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60" windowWidth="15360" windowHeight="8415" activeTab="0"/>
  </bookViews>
  <sheets>
    <sheet name="StudentAssistantTimesheet" sheetId="1" r:id="rId1"/>
  </sheets>
  <definedNames>
    <definedName name="_xlnm.Print_Area" localSheetId="0">'StudentAssistantTimesheet'!$A$1:$AI$38</definedName>
  </definedNames>
  <calcPr fullCalcOnLoad="1" fullPrecision="0"/>
</workbook>
</file>

<file path=xl/sharedStrings.xml><?xml version="1.0" encoding="utf-8"?>
<sst xmlns="http://schemas.openxmlformats.org/spreadsheetml/2006/main" count="72" uniqueCount="53">
  <si>
    <t>Hourly Rate</t>
  </si>
  <si>
    <t>=</t>
  </si>
  <si>
    <t>In</t>
  </si>
  <si>
    <t>Out</t>
  </si>
  <si>
    <t>Date</t>
  </si>
  <si>
    <t>Employee's Signature</t>
  </si>
  <si>
    <t>Supervisor's Signature</t>
  </si>
  <si>
    <t>Day</t>
  </si>
  <si>
    <t>Time</t>
  </si>
  <si>
    <t>Total Hours</t>
  </si>
  <si>
    <t>Last Name</t>
  </si>
  <si>
    <t>(Please print Name as appears on Social Security Card)</t>
  </si>
  <si>
    <t>First Name</t>
  </si>
  <si>
    <t>Sub Total</t>
  </si>
  <si>
    <t>X</t>
  </si>
  <si>
    <t>Total Hrs. Worked</t>
  </si>
  <si>
    <t>Gross Earnings</t>
  </si>
  <si>
    <t>Break</t>
  </si>
  <si>
    <t>WORK-STUDY CERTIFICATION</t>
  </si>
  <si>
    <t>STUDENT ASSISTANT CERTIFICATION</t>
  </si>
  <si>
    <t>I certify that I have worked all of the hours indicated on this report. I have a sufficient amount remaining in my College Work-Study Earnings Limit to cover the earnings reported above.</t>
  </si>
  <si>
    <t>I certify that I have worked all of the hours indicated on this report.</t>
  </si>
  <si>
    <t>(Student Assistant)</t>
  </si>
  <si>
    <t xml:space="preserve">(Work-Study Only) </t>
  </si>
  <si>
    <t>Minutes</t>
  </si>
  <si>
    <t>Last 4 Digits/ SSN</t>
  </si>
  <si>
    <t>CSUB ID #</t>
  </si>
  <si>
    <t>I certify that I have personal knowledge to the correctness of the hours reported above and that the work was performed in a satisfactory manner.</t>
  </si>
  <si>
    <t>MI</t>
  </si>
  <si>
    <t>R/U</t>
  </si>
  <si>
    <t>Dept ID</t>
  </si>
  <si>
    <t>Fund</t>
  </si>
  <si>
    <t>Pay Prd</t>
  </si>
  <si>
    <t>*Project</t>
  </si>
  <si>
    <t>*Program</t>
  </si>
  <si>
    <t>*If required for Funding</t>
  </si>
  <si>
    <t>thru</t>
  </si>
  <si>
    <t>Name of Dept or Grant</t>
  </si>
  <si>
    <r>
      <t xml:space="preserve">Note: </t>
    </r>
    <r>
      <rPr>
        <sz val="10"/>
        <color indexed="12"/>
        <rFont val="Times New Roman"/>
        <family val="1"/>
      </rPr>
      <t xml:space="preserve">Please click on the link below to review Stateside &amp; Foundation payroll calendars for the </t>
    </r>
    <r>
      <rPr>
        <b/>
        <sz val="10"/>
        <color indexed="12"/>
        <rFont val="Times New Roman"/>
        <family val="1"/>
      </rPr>
      <t>beginning</t>
    </r>
    <r>
      <rPr>
        <sz val="10"/>
        <color indexed="12"/>
        <rFont val="Times New Roman"/>
        <family val="1"/>
      </rPr>
      <t xml:space="preserve"> </t>
    </r>
    <r>
      <rPr>
        <b/>
        <sz val="10"/>
        <color indexed="12"/>
        <rFont val="Times New Roman"/>
        <family val="1"/>
      </rPr>
      <t>and ending dates</t>
    </r>
    <r>
      <rPr>
        <sz val="10"/>
        <color indexed="12"/>
        <rFont val="Times New Roman"/>
        <family val="1"/>
      </rPr>
      <t xml:space="preserve"> for each Pay Period. Record </t>
    </r>
    <r>
      <rPr>
        <b/>
        <sz val="10"/>
        <color indexed="12"/>
        <rFont val="Times New Roman"/>
        <family val="1"/>
      </rPr>
      <t xml:space="preserve">ONLY </t>
    </r>
    <r>
      <rPr>
        <sz val="10"/>
        <color indexed="12"/>
        <rFont val="Times New Roman"/>
        <family val="1"/>
      </rPr>
      <t xml:space="preserve">hours worked during the Pay Period. Attendance sheets are to be submitted to department attendance clerk </t>
    </r>
    <r>
      <rPr>
        <b/>
        <sz val="10"/>
        <color indexed="12"/>
        <rFont val="Times New Roman"/>
        <family val="1"/>
      </rPr>
      <t>immediately upon close of Pay Period.</t>
    </r>
  </si>
  <si>
    <t>(MM/YY)</t>
  </si>
  <si>
    <t>Pay Period - FND Only (MM/DD/YY - MM/DD/YY)</t>
  </si>
  <si>
    <t>0.25</t>
  </si>
  <si>
    <t>0.75</t>
  </si>
  <si>
    <t>1.00</t>
  </si>
  <si>
    <t>0.50</t>
  </si>
  <si>
    <r>
      <t xml:space="preserve">If completing form </t>
    </r>
    <r>
      <rPr>
        <b/>
        <u val="single"/>
        <sz val="10"/>
        <color indexed="12"/>
        <rFont val="Times New Roman"/>
        <family val="1"/>
      </rPr>
      <t>manually</t>
    </r>
    <r>
      <rPr>
        <sz val="10"/>
        <color indexed="12"/>
        <rFont val="Times New Roman"/>
        <family val="1"/>
      </rPr>
      <t xml:space="preserve"> use the table below. Report fractions of hours as quarters.</t>
    </r>
  </si>
  <si>
    <t>1-7</t>
  </si>
  <si>
    <t>0.00</t>
  </si>
  <si>
    <t xml:space="preserve"> 8-22</t>
  </si>
  <si>
    <t>23-37</t>
  </si>
  <si>
    <t>38-52</t>
  </si>
  <si>
    <t>53-60</t>
  </si>
  <si>
    <t>Hundredths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</si>
</sst>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\="/>
    <numFmt numFmtId="166" formatCode="0.0"/>
    <numFmt numFmtId="167" formatCode="[$-409]dddd\,\ mmmm\ dd\,\ yyyy"/>
    <numFmt numFmtId="168" formatCode="_(* #,##0.0_);_(* \(#,##0.0\);_(* &quot;-&quot;?_);_(@_)"/>
    <numFmt numFmtId="169" formatCode="mmm"/>
    <numFmt numFmtId="170" formatCode="[$-409]h:mm:ss\ AM/PM"/>
    <numFmt numFmtId="171" formatCode="000\ \ \ \ \ 00\ \ \ \ \ 0000"/>
    <numFmt numFmtId="172" formatCode="0\-0\-0\-0\-0\-0\-0\-0"/>
    <numFmt numFmtId="173" formatCode="000000"/>
    <numFmt numFmtId="174" formatCode="00000"/>
    <numFmt numFmtId="175" formatCode="0000"/>
    <numFmt numFmtId="176" formatCode="000"/>
    <numFmt numFmtId="177" formatCode="0.00;[Red]0.00"/>
    <numFmt numFmtId="178" formatCode="000\ \ 00\ \ \ 0000"/>
    <numFmt numFmtId="179" formatCode="000\ \ \ \ 00\ \ \ \ 0000"/>
    <numFmt numFmtId="180" formatCode="00"/>
    <numFmt numFmtId="181" formatCode="00000000"/>
    <numFmt numFmtId="182" formatCode="000\ \ \ 00\ \ \ \ 0000"/>
    <numFmt numFmtId="183" formatCode="000\ \ \ \ 00\ \ \ \ \ 0000"/>
    <numFmt numFmtId="184" formatCode="0\ 0\ 0\ 0\ 0\ 0\ 0\ 0"/>
    <numFmt numFmtId="185" formatCode="0\ \ 0\ \ 0\ \ 0\ \ 0\ \ 0\ \ 0\ \ 0"/>
    <numFmt numFmtId="186" formatCode="[$-409]h:mm\ AM/PM;@"/>
    <numFmt numFmtId="187" formatCode="mm/dd/yy;@"/>
  </numFmts>
  <fonts count="6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sz val="11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b/>
      <sz val="7"/>
      <name val="Times New Roman"/>
      <family val="1"/>
    </font>
    <font>
      <b/>
      <u val="single"/>
      <sz val="10"/>
      <color indexed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vertAlign val="superscript"/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b/>
      <vertAlign val="superscript"/>
      <sz val="10"/>
      <color indexed="8"/>
      <name val="Times New Roman"/>
      <family val="0"/>
    </font>
    <font>
      <b/>
      <u val="single"/>
      <sz val="9"/>
      <color indexed="12"/>
      <name val="Times New Roman"/>
      <family val="0"/>
    </font>
    <font>
      <b/>
      <u val="single"/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 applyProtection="1">
      <alignment horizontal="center" vertical="top" wrapText="1"/>
      <protection/>
    </xf>
    <xf numFmtId="168" fontId="10" fillId="0" borderId="10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Fill="1" applyBorder="1" applyAlignment="1" applyProtection="1">
      <alignment horizontal="center" vertical="center"/>
      <protection locked="0"/>
    </xf>
    <xf numFmtId="169" fontId="9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left" vertical="center"/>
      <protection/>
    </xf>
    <xf numFmtId="0" fontId="11" fillId="0" borderId="13" xfId="0" applyFont="1" applyFill="1" applyBorder="1" applyAlignment="1" applyProtection="1">
      <alignment horizontal="center" vertical="top" wrapText="1"/>
      <protection/>
    </xf>
    <xf numFmtId="49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 locked="0"/>
    </xf>
    <xf numFmtId="49" fontId="14" fillId="0" borderId="11" xfId="0" applyNumberFormat="1" applyFont="1" applyFill="1" applyBorder="1" applyAlignment="1" applyProtection="1">
      <alignment horizontal="center" vertical="center"/>
      <protection locked="0"/>
    </xf>
    <xf numFmtId="49" fontId="14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44" fontId="1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86" fontId="3" fillId="0" borderId="16" xfId="0" applyNumberFormat="1" applyFont="1" applyFill="1" applyBorder="1" applyAlignment="1" applyProtection="1">
      <alignment horizontal="right" vertical="center"/>
      <protection locked="0"/>
    </xf>
    <xf numFmtId="186" fontId="3" fillId="0" borderId="17" xfId="0" applyNumberFormat="1" applyFont="1" applyFill="1" applyBorder="1" applyAlignment="1" applyProtection="1">
      <alignment horizontal="right" vertical="center"/>
      <protection locked="0"/>
    </xf>
    <xf numFmtId="186" fontId="3" fillId="0" borderId="18" xfId="0" applyNumberFormat="1" applyFont="1" applyFill="1" applyBorder="1" applyAlignment="1" applyProtection="1">
      <alignment horizontal="right" vertical="center"/>
      <protection locked="0"/>
    </xf>
    <xf numFmtId="168" fontId="9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horizontal="center" vertical="top" wrapText="1"/>
      <protection/>
    </xf>
    <xf numFmtId="0" fontId="17" fillId="33" borderId="10" xfId="0" applyFont="1" applyFill="1" applyBorder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14" fontId="1" fillId="0" borderId="12" xfId="0" applyNumberFormat="1" applyFont="1" applyFill="1" applyBorder="1" applyAlignment="1" applyProtection="1">
      <alignment horizontal="center" wrapText="1"/>
      <protection locked="0"/>
    </xf>
    <xf numFmtId="0" fontId="1" fillId="0" borderId="12" xfId="0" applyFont="1" applyFill="1" applyBorder="1" applyAlignment="1" applyProtection="1">
      <alignment horizontal="center" wrapText="1"/>
      <protection locked="0"/>
    </xf>
    <xf numFmtId="0" fontId="3" fillId="0" borderId="19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169" fontId="9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49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11" fillId="33" borderId="21" xfId="0" applyFont="1" applyFill="1" applyBorder="1" applyAlignment="1" applyProtection="1">
      <alignment horizontal="center" vertical="center" textRotation="255" wrapText="1"/>
      <protection/>
    </xf>
    <xf numFmtId="0" fontId="11" fillId="33" borderId="22" xfId="0" applyFont="1" applyFill="1" applyBorder="1" applyAlignment="1" applyProtection="1">
      <alignment horizontal="center" vertical="center" textRotation="255" wrapText="1"/>
      <protection/>
    </xf>
    <xf numFmtId="0" fontId="11" fillId="33" borderId="20" xfId="0" applyFont="1" applyFill="1" applyBorder="1" applyAlignment="1" applyProtection="1">
      <alignment horizontal="center" vertical="center" textRotation="255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168" fontId="11" fillId="33" borderId="10" xfId="0" applyNumberFormat="1" applyFont="1" applyFill="1" applyBorder="1" applyAlignment="1" applyProtection="1">
      <alignment horizontal="center"/>
      <protection/>
    </xf>
    <xf numFmtId="49" fontId="16" fillId="0" borderId="19" xfId="0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23" xfId="0" applyNumberFormat="1" applyFont="1" applyFill="1" applyBorder="1" applyAlignment="1" applyProtection="1">
      <alignment horizontal="center" vertical="center"/>
      <protection/>
    </xf>
    <xf numFmtId="166" fontId="11" fillId="33" borderId="10" xfId="0" applyNumberFormat="1" applyFont="1" applyFill="1" applyBorder="1" applyAlignment="1" applyProtection="1">
      <alignment horizontal="center"/>
      <protection/>
    </xf>
    <xf numFmtId="0" fontId="11" fillId="33" borderId="14" xfId="0" applyFont="1" applyFill="1" applyBorder="1" applyAlignment="1" applyProtection="1">
      <alignment horizontal="center"/>
      <protection/>
    </xf>
    <xf numFmtId="0" fontId="11" fillId="33" borderId="11" xfId="0" applyFont="1" applyFill="1" applyBorder="1" applyAlignment="1" applyProtection="1">
      <alignment horizontal="center"/>
      <protection/>
    </xf>
    <xf numFmtId="0" fontId="11" fillId="33" borderId="15" xfId="0" applyFont="1" applyFill="1" applyBorder="1" applyAlignment="1" applyProtection="1">
      <alignment horizontal="center"/>
      <protection/>
    </xf>
    <xf numFmtId="168" fontId="15" fillId="33" borderId="16" xfId="0" applyNumberFormat="1" applyFont="1" applyFill="1" applyBorder="1" applyAlignment="1" applyProtection="1">
      <alignment horizontal="center" vertical="center"/>
      <protection/>
    </xf>
    <xf numFmtId="168" fontId="15" fillId="33" borderId="17" xfId="0" applyNumberFormat="1" applyFont="1" applyFill="1" applyBorder="1" applyAlignment="1" applyProtection="1">
      <alignment horizontal="center" vertical="center"/>
      <protection/>
    </xf>
    <xf numFmtId="168" fontId="16" fillId="0" borderId="19" xfId="0" applyNumberFormat="1" applyFont="1" applyFill="1" applyBorder="1" applyAlignment="1" applyProtection="1">
      <alignment horizontal="center" vertical="center" wrapText="1"/>
      <protection/>
    </xf>
    <xf numFmtId="168" fontId="16" fillId="0" borderId="0" xfId="0" applyNumberFormat="1" applyFont="1" applyFill="1" applyBorder="1" applyAlignment="1" applyProtection="1">
      <alignment horizontal="center" vertical="center" wrapText="1"/>
      <protection/>
    </xf>
    <xf numFmtId="168" fontId="16" fillId="0" borderId="23" xfId="0" applyNumberFormat="1" applyFont="1" applyFill="1" applyBorder="1" applyAlignment="1" applyProtection="1">
      <alignment horizontal="center" vertical="center" wrapText="1"/>
      <protection/>
    </xf>
    <xf numFmtId="168" fontId="16" fillId="0" borderId="24" xfId="0" applyNumberFormat="1" applyFont="1" applyFill="1" applyBorder="1" applyAlignment="1" applyProtection="1">
      <alignment horizontal="center" vertical="center" wrapText="1"/>
      <protection/>
    </xf>
    <xf numFmtId="168" fontId="16" fillId="0" borderId="12" xfId="0" applyNumberFormat="1" applyFont="1" applyFill="1" applyBorder="1" applyAlignment="1" applyProtection="1">
      <alignment horizontal="center" vertical="center" wrapText="1"/>
      <protection/>
    </xf>
    <xf numFmtId="168" fontId="16" fillId="0" borderId="25" xfId="0" applyNumberFormat="1" applyFont="1" applyFill="1" applyBorder="1" applyAlignment="1" applyProtection="1">
      <alignment horizontal="center" vertical="center" wrapText="1"/>
      <protection/>
    </xf>
    <xf numFmtId="0" fontId="10" fillId="0" borderId="26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27" xfId="0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25" xfId="0" applyFont="1" applyFill="1" applyBorder="1" applyAlignment="1" applyProtection="1">
      <alignment horizontal="center" vertical="center" wrapText="1"/>
      <protection/>
    </xf>
    <xf numFmtId="49" fontId="16" fillId="0" borderId="16" xfId="0" applyNumberFormat="1" applyFont="1" applyFill="1" applyBorder="1" applyAlignment="1" applyProtection="1">
      <alignment horizontal="center" vertical="center"/>
      <protection/>
    </xf>
    <xf numFmtId="49" fontId="16" fillId="0" borderId="17" xfId="0" applyNumberFormat="1" applyFont="1" applyFill="1" applyBorder="1" applyAlignment="1" applyProtection="1">
      <alignment horizontal="center" vertical="center"/>
      <protection/>
    </xf>
    <xf numFmtId="49" fontId="16" fillId="0" borderId="28" xfId="0" applyNumberFormat="1" applyFont="1" applyFill="1" applyBorder="1" applyAlignment="1" applyProtection="1">
      <alignment horizontal="center" vertical="center"/>
      <protection/>
    </xf>
    <xf numFmtId="49" fontId="16" fillId="0" borderId="11" xfId="0" applyNumberFormat="1" applyFont="1" applyFill="1" applyBorder="1" applyAlignment="1" applyProtection="1">
      <alignment horizontal="center" vertical="center"/>
      <protection/>
    </xf>
    <xf numFmtId="49" fontId="16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49" fontId="16" fillId="0" borderId="19" xfId="0" applyNumberFormat="1" applyFont="1" applyFill="1" applyBorder="1" applyAlignment="1" applyProtection="1">
      <alignment horizontal="center" vertical="center" wrapText="1"/>
      <protection/>
    </xf>
    <xf numFmtId="49" fontId="16" fillId="0" borderId="0" xfId="0" applyNumberFormat="1" applyFont="1" applyFill="1" applyBorder="1" applyAlignment="1" applyProtection="1">
      <alignment horizontal="center" vertical="center" wrapText="1"/>
      <protection/>
    </xf>
    <xf numFmtId="49" fontId="16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44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vertical="top"/>
      <protection/>
    </xf>
    <xf numFmtId="168" fontId="14" fillId="0" borderId="10" xfId="0" applyNumberFormat="1" applyFont="1" applyFill="1" applyBorder="1" applyAlignment="1" applyProtection="1">
      <alignment vertical="center" wrapText="1"/>
      <protection/>
    </xf>
    <xf numFmtId="168" fontId="15" fillId="33" borderId="18" xfId="0" applyNumberFormat="1" applyFont="1" applyFill="1" applyBorder="1" applyAlignment="1" applyProtection="1">
      <alignment horizontal="center" vertical="center"/>
      <protection/>
    </xf>
    <xf numFmtId="49" fontId="16" fillId="0" borderId="14" xfId="0" applyNumberFormat="1" applyFont="1" applyFill="1" applyBorder="1" applyAlignment="1" applyProtection="1">
      <alignment horizontal="center" vertical="center"/>
      <protection/>
    </xf>
    <xf numFmtId="49" fontId="16" fillId="0" borderId="2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175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75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 vertical="top" wrapText="1"/>
      <protection/>
    </xf>
    <xf numFmtId="0" fontId="2" fillId="0" borderId="13" xfId="0" applyFont="1" applyFill="1" applyBorder="1" applyAlignment="1" applyProtection="1">
      <alignment horizontal="center" vertical="top" wrapText="1"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49" fontId="1" fillId="0" borderId="12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187" fontId="7" fillId="0" borderId="14" xfId="0" applyNumberFormat="1" applyFont="1" applyBorder="1" applyAlignment="1" applyProtection="1">
      <alignment horizontal="center" vertical="center"/>
      <protection locked="0"/>
    </xf>
    <xf numFmtId="187" fontId="7" fillId="0" borderId="1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top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187" fontId="7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12" xfId="0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26" xfId="0" applyFont="1" applyFill="1" applyBorder="1" applyAlignment="1" applyProtection="1">
      <alignment horizontal="center" vertical="top" wrapText="1"/>
      <protection/>
    </xf>
    <xf numFmtId="0" fontId="4" fillId="33" borderId="13" xfId="0" applyFont="1" applyFill="1" applyBorder="1" applyAlignment="1" applyProtection="1">
      <alignment horizontal="center" vertical="top" wrapText="1"/>
      <protection/>
    </xf>
    <xf numFmtId="0" fontId="4" fillId="33" borderId="27" xfId="0" applyFont="1" applyFill="1" applyBorder="1" applyAlignment="1" applyProtection="1">
      <alignment horizontal="center" vertical="top" wrapText="1"/>
      <protection/>
    </xf>
    <xf numFmtId="0" fontId="4" fillId="33" borderId="24" xfId="0" applyFont="1" applyFill="1" applyBorder="1" applyAlignment="1" applyProtection="1">
      <alignment horizontal="center" vertical="top" wrapText="1"/>
      <protection/>
    </xf>
    <xf numFmtId="0" fontId="4" fillId="33" borderId="12" xfId="0" applyFont="1" applyFill="1" applyBorder="1" applyAlignment="1" applyProtection="1">
      <alignment horizontal="center" vertical="top" wrapText="1"/>
      <protection/>
    </xf>
    <xf numFmtId="0" fontId="4" fillId="33" borderId="25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csub.edu/BAS/fiscal/payroll/index.shtml" TargetMode="Externa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142875</xdr:colOff>
      <xdr:row>36</xdr:row>
      <xdr:rowOff>228600</xdr:rowOff>
    </xdr:from>
    <xdr:to>
      <xdr:col>35</xdr:col>
      <xdr:colOff>38100</xdr:colOff>
      <xdr:row>37</xdr:row>
      <xdr:rowOff>171450</xdr:rowOff>
    </xdr:to>
    <xdr:sp>
      <xdr:nvSpPr>
        <xdr:cNvPr id="1" name="Text Box 48"/>
        <xdr:cNvSpPr txBox="1">
          <a:spLocks noChangeArrowheads="1"/>
        </xdr:cNvSpPr>
      </xdr:nvSpPr>
      <xdr:spPr>
        <a:xfrm>
          <a:off x="7410450" y="7200900"/>
          <a:ext cx="1200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18288" bIns="22860" anchor="ctr"/>
        <a:p>
          <a:pPr algn="r">
            <a:defRPr/>
          </a:pPr>
          <a:r>
            <a:rPr lang="en-US" cap="none" sz="9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 PR SATS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(Rev. 01-08-14)</a:t>
          </a:r>
        </a:p>
      </xdr:txBody>
    </xdr:sp>
    <xdr:clientData/>
  </xdr:twoCellAnchor>
  <xdr:twoCellAnchor>
    <xdr:from>
      <xdr:col>15</xdr:col>
      <xdr:colOff>190500</xdr:colOff>
      <xdr:row>8</xdr:row>
      <xdr:rowOff>66675</xdr:rowOff>
    </xdr:from>
    <xdr:to>
      <xdr:col>20</xdr:col>
      <xdr:colOff>47625</xdr:colOff>
      <xdr:row>10</xdr:row>
      <xdr:rowOff>95250</xdr:rowOff>
    </xdr:to>
    <xdr:sp>
      <xdr:nvSpPr>
        <xdr:cNvPr id="2" name="Text Box 74">
          <a:hlinkClick r:id="rId1"/>
        </xdr:cNvPr>
        <xdr:cNvSpPr txBox="1">
          <a:spLocks noChangeArrowheads="1"/>
        </xdr:cNvSpPr>
      </xdr:nvSpPr>
      <xdr:spPr>
        <a:xfrm>
          <a:off x="3819525" y="1962150"/>
          <a:ext cx="9525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sng" baseline="0">
              <a:solidFill>
                <a:srgbClr val="0000FF"/>
              </a:solidFill>
            </a:rPr>
            <a:t>Click here to see Payroll Web Page</a:t>
          </a:r>
        </a:p>
      </xdr:txBody>
    </xdr:sp>
    <xdr:clientData/>
  </xdr:twoCellAnchor>
  <xdr:twoCellAnchor>
    <xdr:from>
      <xdr:col>26</xdr:col>
      <xdr:colOff>228600</xdr:colOff>
      <xdr:row>2</xdr:row>
      <xdr:rowOff>123825</xdr:rowOff>
    </xdr:from>
    <xdr:to>
      <xdr:col>30</xdr:col>
      <xdr:colOff>161925</xdr:colOff>
      <xdr:row>4</xdr:row>
      <xdr:rowOff>28575</xdr:rowOff>
    </xdr:to>
    <xdr:sp>
      <xdr:nvSpPr>
        <xdr:cNvPr id="3" name="Text Box 64"/>
        <xdr:cNvSpPr txBox="1">
          <a:spLocks noChangeArrowheads="1"/>
        </xdr:cNvSpPr>
      </xdr:nvSpPr>
      <xdr:spPr>
        <a:xfrm>
          <a:off x="6448425" y="1047750"/>
          <a:ext cx="981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Work-Study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27</xdr:col>
      <xdr:colOff>9525</xdr:colOff>
      <xdr:row>4</xdr:row>
      <xdr:rowOff>28575</xdr:rowOff>
    </xdr:from>
    <xdr:to>
      <xdr:col>31</xdr:col>
      <xdr:colOff>47625</xdr:colOff>
      <xdr:row>5</xdr:row>
      <xdr:rowOff>0</xdr:rowOff>
    </xdr:to>
    <xdr:sp>
      <xdr:nvSpPr>
        <xdr:cNvPr id="4" name="Text Box 70"/>
        <xdr:cNvSpPr txBox="1">
          <a:spLocks noChangeArrowheads="1"/>
        </xdr:cNvSpPr>
      </xdr:nvSpPr>
      <xdr:spPr>
        <a:xfrm>
          <a:off x="6581775" y="1219200"/>
          <a:ext cx="990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1871 On Campus</a:t>
          </a:r>
        </a:p>
      </xdr:txBody>
    </xdr:sp>
    <xdr:clientData/>
  </xdr:twoCellAnchor>
  <xdr:twoCellAnchor>
    <xdr:from>
      <xdr:col>27</xdr:col>
      <xdr:colOff>9525</xdr:colOff>
      <xdr:row>5</xdr:row>
      <xdr:rowOff>9525</xdr:rowOff>
    </xdr:from>
    <xdr:to>
      <xdr:col>31</xdr:col>
      <xdr:colOff>38100</xdr:colOff>
      <xdr:row>6</xdr:row>
      <xdr:rowOff>28575</xdr:rowOff>
    </xdr:to>
    <xdr:sp>
      <xdr:nvSpPr>
        <xdr:cNvPr id="5" name="Text Box 72"/>
        <xdr:cNvSpPr txBox="1">
          <a:spLocks noChangeArrowheads="1"/>
        </xdr:cNvSpPr>
      </xdr:nvSpPr>
      <xdr:spPr>
        <a:xfrm>
          <a:off x="6581775" y="1400175"/>
          <a:ext cx="981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1872 Off Campus</a:t>
          </a:r>
        </a:p>
      </xdr:txBody>
    </xdr:sp>
    <xdr:clientData/>
  </xdr:twoCellAnchor>
  <xdr:twoCellAnchor>
    <xdr:from>
      <xdr:col>26</xdr:col>
      <xdr:colOff>219075</xdr:colOff>
      <xdr:row>0</xdr:row>
      <xdr:rowOff>19050</xdr:rowOff>
    </xdr:from>
    <xdr:to>
      <xdr:col>31</xdr:col>
      <xdr:colOff>95250</xdr:colOff>
      <xdr:row>0</xdr:row>
      <xdr:rowOff>247650</xdr:rowOff>
    </xdr:to>
    <xdr:sp>
      <xdr:nvSpPr>
        <xdr:cNvPr id="6" name="Text Box 59"/>
        <xdr:cNvSpPr txBox="1">
          <a:spLocks noChangeArrowheads="1"/>
        </xdr:cNvSpPr>
      </xdr:nvSpPr>
      <xdr:spPr>
        <a:xfrm>
          <a:off x="6438900" y="19050"/>
          <a:ext cx="1181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Student Assistant</a:t>
          </a:r>
        </a:p>
      </xdr:txBody>
    </xdr:sp>
    <xdr:clientData/>
  </xdr:twoCellAnchor>
  <xdr:twoCellAnchor>
    <xdr:from>
      <xdr:col>27</xdr:col>
      <xdr:colOff>19050</xdr:colOff>
      <xdr:row>0</xdr:row>
      <xdr:rowOff>400050</xdr:rowOff>
    </xdr:from>
    <xdr:to>
      <xdr:col>31</xdr:col>
      <xdr:colOff>104775</xdr:colOff>
      <xdr:row>1</xdr:row>
      <xdr:rowOff>19050</xdr:rowOff>
    </xdr:to>
    <xdr:sp>
      <xdr:nvSpPr>
        <xdr:cNvPr id="7" name="Text Box 65"/>
        <xdr:cNvSpPr txBox="1">
          <a:spLocks noChangeArrowheads="1"/>
        </xdr:cNvSpPr>
      </xdr:nvSpPr>
      <xdr:spPr>
        <a:xfrm>
          <a:off x="6591300" y="400050"/>
          <a:ext cx="10382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1868 NRA Student</a:t>
          </a:r>
        </a:p>
      </xdr:txBody>
    </xdr:sp>
    <xdr:clientData/>
  </xdr:twoCellAnchor>
  <xdr:twoCellAnchor>
    <xdr:from>
      <xdr:col>27</xdr:col>
      <xdr:colOff>9525</xdr:colOff>
      <xdr:row>1</xdr:row>
      <xdr:rowOff>180975</xdr:rowOff>
    </xdr:from>
    <xdr:to>
      <xdr:col>31</xdr:col>
      <xdr:colOff>0</xdr:colOff>
      <xdr:row>2</xdr:row>
      <xdr:rowOff>123825</xdr:rowOff>
    </xdr:to>
    <xdr:sp>
      <xdr:nvSpPr>
        <xdr:cNvPr id="8" name="Text Box 67"/>
        <xdr:cNvSpPr txBox="1">
          <a:spLocks noChangeArrowheads="1"/>
        </xdr:cNvSpPr>
      </xdr:nvSpPr>
      <xdr:spPr>
        <a:xfrm>
          <a:off x="6581775" y="904875"/>
          <a:ext cx="942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1874 Bridge S/A</a:t>
          </a:r>
        </a:p>
      </xdr:txBody>
    </xdr:sp>
    <xdr:clientData/>
  </xdr:twoCellAnchor>
  <xdr:twoCellAnchor>
    <xdr:from>
      <xdr:col>27</xdr:col>
      <xdr:colOff>9525</xdr:colOff>
      <xdr:row>1</xdr:row>
      <xdr:rowOff>9525</xdr:rowOff>
    </xdr:from>
    <xdr:to>
      <xdr:col>31</xdr:col>
      <xdr:colOff>85725</xdr:colOff>
      <xdr:row>1</xdr:row>
      <xdr:rowOff>180975</xdr:rowOff>
    </xdr:to>
    <xdr:sp>
      <xdr:nvSpPr>
        <xdr:cNvPr id="9" name="Text Box 84"/>
        <xdr:cNvSpPr txBox="1">
          <a:spLocks noChangeArrowheads="1"/>
        </xdr:cNvSpPr>
      </xdr:nvSpPr>
      <xdr:spPr>
        <a:xfrm>
          <a:off x="6581775" y="733425"/>
          <a:ext cx="1028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1870 Regular S/A</a:t>
          </a:r>
        </a:p>
      </xdr:txBody>
    </xdr:sp>
    <xdr:clientData/>
  </xdr:twoCellAnchor>
  <xdr:twoCellAnchor>
    <xdr:from>
      <xdr:col>27</xdr:col>
      <xdr:colOff>9525</xdr:colOff>
      <xdr:row>0</xdr:row>
      <xdr:rowOff>219075</xdr:rowOff>
    </xdr:from>
    <xdr:to>
      <xdr:col>31</xdr:col>
      <xdr:colOff>57150</xdr:colOff>
      <xdr:row>0</xdr:row>
      <xdr:rowOff>390525</xdr:rowOff>
    </xdr:to>
    <xdr:sp>
      <xdr:nvSpPr>
        <xdr:cNvPr id="10" name="Text Box 85"/>
        <xdr:cNvSpPr txBox="1">
          <a:spLocks noChangeArrowheads="1"/>
        </xdr:cNvSpPr>
      </xdr:nvSpPr>
      <xdr:spPr>
        <a:xfrm>
          <a:off x="6581775" y="219075"/>
          <a:ext cx="1000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1150 ISA Student</a:t>
          </a:r>
        </a:p>
      </xdr:txBody>
    </xdr:sp>
    <xdr:clientData/>
  </xdr:twoCellAnchor>
  <xdr:twoCellAnchor>
    <xdr:from>
      <xdr:col>20</xdr:col>
      <xdr:colOff>200025</xdr:colOff>
      <xdr:row>0</xdr:row>
      <xdr:rowOff>9525</xdr:rowOff>
    </xdr:from>
    <xdr:to>
      <xdr:col>24</xdr:col>
      <xdr:colOff>76200</xdr:colOff>
      <xdr:row>0</xdr:row>
      <xdr:rowOff>247650</xdr:rowOff>
    </xdr:to>
    <xdr:sp>
      <xdr:nvSpPr>
        <xdr:cNvPr id="11" name="Text Box 91"/>
        <xdr:cNvSpPr txBox="1">
          <a:spLocks noChangeArrowheads="1"/>
        </xdr:cNvSpPr>
      </xdr:nvSpPr>
      <xdr:spPr>
        <a:xfrm>
          <a:off x="4924425" y="9525"/>
          <a:ext cx="857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Stateside </a:t>
          </a:r>
        </a:p>
      </xdr:txBody>
    </xdr:sp>
    <xdr:clientData/>
  </xdr:twoCellAnchor>
  <xdr:twoCellAnchor>
    <xdr:from>
      <xdr:col>20</xdr:col>
      <xdr:colOff>190500</xdr:colOff>
      <xdr:row>0</xdr:row>
      <xdr:rowOff>352425</xdr:rowOff>
    </xdr:from>
    <xdr:to>
      <xdr:col>24</xdr:col>
      <xdr:colOff>238125</xdr:colOff>
      <xdr:row>1</xdr:row>
      <xdr:rowOff>28575</xdr:rowOff>
    </xdr:to>
    <xdr:sp>
      <xdr:nvSpPr>
        <xdr:cNvPr id="12" name="Text Box 100"/>
        <xdr:cNvSpPr txBox="1">
          <a:spLocks noChangeArrowheads="1"/>
        </xdr:cNvSpPr>
      </xdr:nvSpPr>
      <xdr:spPr>
        <a:xfrm>
          <a:off x="4914900" y="352425"/>
          <a:ext cx="10287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Foundation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1</xdr:row>
      <xdr:rowOff>0</xdr:rowOff>
    </xdr:to>
    <xdr:pic>
      <xdr:nvPicPr>
        <xdr:cNvPr id="13" name="Picture 21" descr="C:\Users\Mvelado\Desktop\FormsToUpdate\CSUBakersfield_Black Primar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438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N50"/>
  <sheetViews>
    <sheetView showGridLines="0" showRowColHeaders="0" tabSelected="1" zoomScaleSheetLayoutView="100" workbookViewId="0" topLeftCell="A1">
      <selection activeCell="A2" sqref="A2:E2"/>
    </sheetView>
  </sheetViews>
  <sheetFormatPr defaultColWidth="9.140625" defaultRowHeight="12.75"/>
  <cols>
    <col min="1" max="1" width="3.7109375" style="0" customWidth="1"/>
    <col min="2" max="2" width="2.7109375" style="0" hidden="1" customWidth="1"/>
    <col min="3" max="6" width="3.8515625" style="0" customWidth="1"/>
    <col min="7" max="7" width="5.28125" style="0" customWidth="1"/>
    <col min="8" max="8" width="2.7109375" style="0" customWidth="1"/>
    <col min="9" max="12" width="3.8515625" style="0" customWidth="1"/>
    <col min="13" max="13" width="5.28125" style="0" customWidth="1"/>
    <col min="14" max="21" width="3.28125" style="0" customWidth="1"/>
    <col min="22" max="22" width="3.7109375" style="0" customWidth="1"/>
    <col min="23" max="26" width="3.8515625" style="0" customWidth="1"/>
    <col min="27" max="27" width="5.28125" style="0" customWidth="1"/>
    <col min="28" max="28" width="2.7109375" style="0" customWidth="1"/>
    <col min="29" max="32" width="3.8515625" style="0" customWidth="1"/>
    <col min="33" max="33" width="5.28125" style="0" customWidth="1"/>
    <col min="34" max="35" width="3.28125" style="0" customWidth="1"/>
    <col min="36" max="40" width="3.7109375" style="0" customWidth="1"/>
  </cols>
  <sheetData>
    <row r="1" spans="1:40" s="1" customFormat="1" ht="57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12"/>
      <c r="AI1" s="12"/>
      <c r="AJ1" s="12"/>
      <c r="AL1" s="3"/>
      <c r="AM1" s="3"/>
      <c r="AN1" s="3"/>
    </row>
    <row r="2" spans="1:40" s="1" customFormat="1" ht="15.75" customHeight="1">
      <c r="A2" s="19"/>
      <c r="B2" s="20"/>
      <c r="C2" s="20"/>
      <c r="D2" s="20"/>
      <c r="E2" s="21"/>
      <c r="F2" s="10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2"/>
      <c r="T2" s="110"/>
      <c r="U2" s="111"/>
      <c r="V2" s="111"/>
      <c r="W2" s="14" t="s">
        <v>36</v>
      </c>
      <c r="X2" s="111"/>
      <c r="Y2" s="111"/>
      <c r="Z2" s="114"/>
      <c r="AA2" s="44"/>
      <c r="AB2" s="44"/>
      <c r="AC2" s="44"/>
      <c r="AD2" s="44"/>
      <c r="AE2" s="44"/>
      <c r="AF2" s="44"/>
      <c r="AG2" s="44"/>
      <c r="AH2" s="12"/>
      <c r="AI2" s="12"/>
      <c r="AJ2" s="12"/>
      <c r="AL2" s="3"/>
      <c r="AM2" s="3"/>
      <c r="AN2" s="3"/>
    </row>
    <row r="3" spans="1:40" s="1" customFormat="1" ht="9.75" customHeight="1">
      <c r="A3" s="40" t="s">
        <v>12</v>
      </c>
      <c r="B3" s="41"/>
      <c r="C3" s="41"/>
      <c r="D3" s="41"/>
      <c r="E3" s="42"/>
      <c r="F3" s="119" t="s">
        <v>28</v>
      </c>
      <c r="G3" s="120" t="s">
        <v>10</v>
      </c>
      <c r="H3" s="120"/>
      <c r="I3" s="120"/>
      <c r="J3" s="120"/>
      <c r="K3" s="120"/>
      <c r="L3" s="120"/>
      <c r="M3" s="120" t="s">
        <v>26</v>
      </c>
      <c r="N3" s="120"/>
      <c r="O3" s="120"/>
      <c r="P3" s="120"/>
      <c r="Q3" s="120"/>
      <c r="R3" s="120"/>
      <c r="S3" s="12"/>
      <c r="T3" s="121" t="s">
        <v>40</v>
      </c>
      <c r="U3" s="122"/>
      <c r="V3" s="122"/>
      <c r="W3" s="122"/>
      <c r="X3" s="122"/>
      <c r="Y3" s="122"/>
      <c r="Z3" s="123"/>
      <c r="AA3" s="44"/>
      <c r="AB3" s="44"/>
      <c r="AC3" s="44"/>
      <c r="AD3" s="44"/>
      <c r="AE3" s="44"/>
      <c r="AF3" s="44"/>
      <c r="AG3" s="44"/>
      <c r="AH3" s="12"/>
      <c r="AI3" s="12"/>
      <c r="AJ3" s="12"/>
      <c r="AL3" s="3"/>
      <c r="AM3" s="3"/>
      <c r="AN3" s="3"/>
    </row>
    <row r="4" spans="1:40" s="1" customFormat="1" ht="11.25" customHeight="1">
      <c r="A4" s="18" t="s">
        <v>11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94"/>
      <c r="N4" s="94"/>
      <c r="O4" s="94"/>
      <c r="P4" s="94"/>
      <c r="Q4" s="94"/>
      <c r="R4" s="94"/>
      <c r="S4" s="13"/>
      <c r="T4" s="124"/>
      <c r="U4" s="125"/>
      <c r="V4" s="125"/>
      <c r="W4" s="125"/>
      <c r="X4" s="125"/>
      <c r="Y4" s="125"/>
      <c r="Z4" s="126"/>
      <c r="AA4" s="44"/>
      <c r="AB4" s="44"/>
      <c r="AC4" s="44"/>
      <c r="AD4" s="44"/>
      <c r="AE4" s="44"/>
      <c r="AF4" s="44"/>
      <c r="AG4" s="44"/>
      <c r="AH4" s="12"/>
      <c r="AI4" s="12"/>
      <c r="AJ4" s="12"/>
      <c r="AL4" s="3"/>
      <c r="AM4" s="3"/>
      <c r="AN4" s="3"/>
    </row>
    <row r="5" spans="1:40" s="1" customFormat="1" ht="15.75" customHeight="1">
      <c r="A5" s="47"/>
      <c r="B5" s="47"/>
      <c r="C5" s="47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9"/>
      <c r="P5" s="20"/>
      <c r="Q5" s="21"/>
      <c r="R5" s="47"/>
      <c r="S5" s="47"/>
      <c r="T5" s="49"/>
      <c r="U5" s="12"/>
      <c r="V5" s="12"/>
      <c r="W5" s="12"/>
      <c r="X5" s="12"/>
      <c r="Y5" s="12"/>
      <c r="Z5" s="12"/>
      <c r="AA5" s="44"/>
      <c r="AB5" s="44"/>
      <c r="AC5" s="44"/>
      <c r="AD5" s="44"/>
      <c r="AE5" s="44"/>
      <c r="AF5" s="44"/>
      <c r="AG5" s="44"/>
      <c r="AH5" s="12"/>
      <c r="AI5" s="12"/>
      <c r="AJ5" s="12"/>
      <c r="AL5" s="3"/>
      <c r="AM5" s="3"/>
      <c r="AN5" s="3"/>
    </row>
    <row r="6" spans="1:40" s="1" customFormat="1" ht="12.75" customHeight="1">
      <c r="A6" s="48" t="s">
        <v>32</v>
      </c>
      <c r="B6" s="48"/>
      <c r="C6" s="48"/>
      <c r="D6" s="17" t="s">
        <v>37</v>
      </c>
      <c r="E6" s="17"/>
      <c r="F6" s="17"/>
      <c r="G6" s="17"/>
      <c r="H6" s="17"/>
      <c r="I6" s="17" t="s">
        <v>29</v>
      </c>
      <c r="J6" s="17"/>
      <c r="K6" s="17" t="s">
        <v>30</v>
      </c>
      <c r="L6" s="17"/>
      <c r="M6" s="17" t="s">
        <v>31</v>
      </c>
      <c r="N6" s="17"/>
      <c r="O6" s="22" t="s">
        <v>34</v>
      </c>
      <c r="P6" s="23"/>
      <c r="Q6" s="24"/>
      <c r="R6" s="17" t="s">
        <v>33</v>
      </c>
      <c r="S6" s="17"/>
      <c r="T6" s="17"/>
      <c r="U6" s="38" t="s">
        <v>35</v>
      </c>
      <c r="V6" s="39"/>
      <c r="W6" s="39"/>
      <c r="X6" s="39"/>
      <c r="Y6" s="39"/>
      <c r="Z6" s="12"/>
      <c r="AA6" s="44"/>
      <c r="AB6" s="44"/>
      <c r="AC6" s="44"/>
      <c r="AD6" s="44"/>
      <c r="AE6" s="44"/>
      <c r="AF6" s="44"/>
      <c r="AG6" s="44"/>
      <c r="AH6" s="12"/>
      <c r="AI6" s="12"/>
      <c r="AJ6" s="12"/>
      <c r="AL6" s="3"/>
      <c r="AM6" s="3"/>
      <c r="AN6" s="3"/>
    </row>
    <row r="7" spans="1:40" s="1" customFormat="1" ht="12" customHeight="1">
      <c r="A7" s="40" t="s">
        <v>39</v>
      </c>
      <c r="B7" s="41"/>
      <c r="C7" s="42"/>
      <c r="D7" s="43" t="s">
        <v>38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7"/>
      <c r="AL7" s="3"/>
      <c r="AM7" s="3"/>
      <c r="AN7" s="3"/>
    </row>
    <row r="8" spans="1:40" s="1" customFormat="1" ht="15" customHeight="1">
      <c r="A8" s="11"/>
      <c r="B8" s="11"/>
      <c r="C8" s="11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L8" s="3"/>
      <c r="AM8" s="3"/>
      <c r="AN8" s="3"/>
    </row>
    <row r="9" spans="1:40" s="1" customFormat="1" ht="12" customHeight="1">
      <c r="A9" s="17" t="s">
        <v>7</v>
      </c>
      <c r="B9" s="17"/>
      <c r="C9" s="59" t="s">
        <v>8</v>
      </c>
      <c r="D9" s="60"/>
      <c r="E9" s="60"/>
      <c r="F9" s="61"/>
      <c r="G9" s="53" t="s">
        <v>13</v>
      </c>
      <c r="H9" s="50" t="s">
        <v>17</v>
      </c>
      <c r="I9" s="46" t="s">
        <v>8</v>
      </c>
      <c r="J9" s="46"/>
      <c r="K9" s="46"/>
      <c r="L9" s="46"/>
      <c r="M9" s="53" t="s">
        <v>13</v>
      </c>
      <c r="N9" s="53" t="s">
        <v>9</v>
      </c>
      <c r="O9" s="53"/>
      <c r="P9" s="64"/>
      <c r="Q9" s="65"/>
      <c r="R9" s="65"/>
      <c r="S9" s="65"/>
      <c r="T9" s="65"/>
      <c r="U9" s="66"/>
      <c r="V9" s="17" t="s">
        <v>7</v>
      </c>
      <c r="W9" s="59" t="s">
        <v>8</v>
      </c>
      <c r="X9" s="60"/>
      <c r="Y9" s="60"/>
      <c r="Z9" s="61"/>
      <c r="AA9" s="53" t="s">
        <v>13</v>
      </c>
      <c r="AB9" s="50" t="s">
        <v>17</v>
      </c>
      <c r="AC9" s="46" t="s">
        <v>8</v>
      </c>
      <c r="AD9" s="46"/>
      <c r="AE9" s="46"/>
      <c r="AF9" s="46"/>
      <c r="AG9" s="53" t="s">
        <v>13</v>
      </c>
      <c r="AH9" s="53" t="s">
        <v>9</v>
      </c>
      <c r="AI9" s="53"/>
      <c r="AJ9" s="2"/>
      <c r="AK9" s="2"/>
      <c r="AL9" s="2"/>
      <c r="AM9" s="2"/>
      <c r="AN9" s="2"/>
    </row>
    <row r="10" spans="1:40" s="1" customFormat="1" ht="12" customHeight="1">
      <c r="A10" s="17"/>
      <c r="B10" s="17"/>
      <c r="C10" s="58" t="s">
        <v>2</v>
      </c>
      <c r="D10" s="58"/>
      <c r="E10" s="58" t="s">
        <v>3</v>
      </c>
      <c r="F10" s="58"/>
      <c r="G10" s="53"/>
      <c r="H10" s="51"/>
      <c r="I10" s="54" t="s">
        <v>2</v>
      </c>
      <c r="J10" s="54"/>
      <c r="K10" s="46" t="s">
        <v>3</v>
      </c>
      <c r="L10" s="46"/>
      <c r="M10" s="53"/>
      <c r="N10" s="53"/>
      <c r="O10" s="53"/>
      <c r="P10" s="64"/>
      <c r="Q10" s="65"/>
      <c r="R10" s="65"/>
      <c r="S10" s="65"/>
      <c r="T10" s="65"/>
      <c r="U10" s="66"/>
      <c r="V10" s="17"/>
      <c r="W10" s="58" t="s">
        <v>2</v>
      </c>
      <c r="X10" s="58"/>
      <c r="Y10" s="58" t="s">
        <v>3</v>
      </c>
      <c r="Z10" s="58"/>
      <c r="AA10" s="53"/>
      <c r="AB10" s="51"/>
      <c r="AC10" s="54" t="s">
        <v>2</v>
      </c>
      <c r="AD10" s="54"/>
      <c r="AE10" s="46" t="s">
        <v>3</v>
      </c>
      <c r="AF10" s="46"/>
      <c r="AG10" s="53"/>
      <c r="AH10" s="53"/>
      <c r="AI10" s="53"/>
      <c r="AJ10" s="2"/>
      <c r="AK10" s="2"/>
      <c r="AL10" s="2"/>
      <c r="AM10" s="6"/>
      <c r="AN10" s="2"/>
    </row>
    <row r="11" spans="1:40" s="1" customFormat="1" ht="13.5" customHeight="1">
      <c r="A11" s="85">
        <v>30</v>
      </c>
      <c r="B11" s="85"/>
      <c r="C11" s="29"/>
      <c r="D11" s="27"/>
      <c r="E11" s="27"/>
      <c r="F11" s="28"/>
      <c r="G11" s="9">
        <f>IF((OR(E11="",C11="")),0,IF((E11&lt;C11),((E11-C11)*24)+24,(E11-C11)*24))</f>
        <v>0</v>
      </c>
      <c r="H11" s="51"/>
      <c r="I11" s="29"/>
      <c r="J11" s="27"/>
      <c r="K11" s="27"/>
      <c r="L11" s="28"/>
      <c r="M11" s="9">
        <f>IF((OR(K11="",I11="")),0,IF((K11&lt;I11),((K11-I11)*24)+24,(K11-I11)*24))</f>
        <v>0</v>
      </c>
      <c r="N11" s="30">
        <f>IF(OR(ISTEXT(G11),ISTEXT(M11)),"Error in g15 or m15",(G11+M11))</f>
        <v>0</v>
      </c>
      <c r="O11" s="30"/>
      <c r="P11" s="67"/>
      <c r="Q11" s="68"/>
      <c r="R11" s="68"/>
      <c r="S11" s="68"/>
      <c r="T11" s="68"/>
      <c r="U11" s="69"/>
      <c r="V11" s="5">
        <v>16</v>
      </c>
      <c r="W11" s="29"/>
      <c r="X11" s="27"/>
      <c r="Y11" s="27"/>
      <c r="Z11" s="28"/>
      <c r="AA11" s="9">
        <f>IF((OR(Y11="",W11="")),0,IF((Y11&lt;W11),((Y11-W11)*24)+24,(Y11-W11)*24))</f>
        <v>0</v>
      </c>
      <c r="AB11" s="51"/>
      <c r="AC11" s="29"/>
      <c r="AD11" s="27"/>
      <c r="AE11" s="27"/>
      <c r="AF11" s="28"/>
      <c r="AG11" s="9">
        <f>IF((OR(AE11="",AC11="")),0,IF((AE11&lt;AC11),((AE11-AC11)*24)+24,(AE11-AC11)*24))</f>
        <v>0</v>
      </c>
      <c r="AH11" s="30">
        <f>IF(OR(ISTEXT(AA11),ISTEXT(AG11)),"Error in g15 or m15",(AA11+AG11))</f>
        <v>0</v>
      </c>
      <c r="AI11" s="30"/>
      <c r="AJ11" s="2"/>
      <c r="AK11" s="2"/>
      <c r="AL11" s="2"/>
      <c r="AM11" s="2"/>
      <c r="AN11" s="2"/>
    </row>
    <row r="12" spans="1:40" s="1" customFormat="1" ht="13.5" customHeight="1">
      <c r="A12" s="85">
        <v>31</v>
      </c>
      <c r="B12" s="85"/>
      <c r="C12" s="29"/>
      <c r="D12" s="27"/>
      <c r="E12" s="27"/>
      <c r="F12" s="28"/>
      <c r="G12" s="9">
        <f aca="true" t="shared" si="0" ref="G12:G27">IF((OR(E12="",C12="")),0,IF((E12&lt;C12),((E12-C12)*24)+24,(E12-C12)*24))</f>
        <v>0</v>
      </c>
      <c r="H12" s="51"/>
      <c r="I12" s="29"/>
      <c r="J12" s="27"/>
      <c r="K12" s="27"/>
      <c r="L12" s="28"/>
      <c r="M12" s="9">
        <f aca="true" t="shared" si="1" ref="M12:M27">IF((OR(K12="",I12="")),0,IF((K12&lt;I12),((K12-I12)*24)+24,(K12-I12)*24))</f>
        <v>0</v>
      </c>
      <c r="N12" s="30">
        <f aca="true" t="shared" si="2" ref="N12:N27">IF(OR(ISTEXT(G12),ISTEXT(M12)),"Error in g15 or m15",(G12+M12))</f>
        <v>0</v>
      </c>
      <c r="O12" s="30"/>
      <c r="P12" s="70" t="s">
        <v>45</v>
      </c>
      <c r="Q12" s="71"/>
      <c r="R12" s="71"/>
      <c r="S12" s="71"/>
      <c r="T12" s="71"/>
      <c r="U12" s="72"/>
      <c r="V12" s="5">
        <v>17</v>
      </c>
      <c r="W12" s="29"/>
      <c r="X12" s="27"/>
      <c r="Y12" s="27"/>
      <c r="Z12" s="28"/>
      <c r="AA12" s="9">
        <f aca="true" t="shared" si="3" ref="AA12:AA27">IF((OR(Y12="",W12="")),0,IF((Y12&lt;W12),((Y12-W12)*24)+24,(Y12-W12)*24))</f>
        <v>0</v>
      </c>
      <c r="AB12" s="51"/>
      <c r="AC12" s="29"/>
      <c r="AD12" s="27"/>
      <c r="AE12" s="27"/>
      <c r="AF12" s="28"/>
      <c r="AG12" s="9">
        <f aca="true" t="shared" si="4" ref="AG12:AG27">IF((OR(AE12="",AC12="")),0,IF((AE12&lt;AC12),((AE12-AC12)*24)+24,(AE12-AC12)*24))</f>
        <v>0</v>
      </c>
      <c r="AH12" s="30">
        <f aca="true" t="shared" si="5" ref="AH12:AH27">IF(OR(ISTEXT(AA12),ISTEXT(AG12)),"Error in g15 or m15",(AA12+AG12))</f>
        <v>0</v>
      </c>
      <c r="AI12" s="30"/>
      <c r="AJ12" s="2"/>
      <c r="AK12" s="2"/>
      <c r="AL12" s="2"/>
      <c r="AM12" s="2"/>
      <c r="AN12" s="2"/>
    </row>
    <row r="13" spans="1:40" s="1" customFormat="1" ht="13.5" customHeight="1">
      <c r="A13" s="85">
        <v>1</v>
      </c>
      <c r="B13" s="85"/>
      <c r="C13" s="29"/>
      <c r="D13" s="27"/>
      <c r="E13" s="27"/>
      <c r="F13" s="28"/>
      <c r="G13" s="9">
        <f t="shared" si="0"/>
        <v>0</v>
      </c>
      <c r="H13" s="51"/>
      <c r="I13" s="29"/>
      <c r="J13" s="27"/>
      <c r="K13" s="27"/>
      <c r="L13" s="28"/>
      <c r="M13" s="9">
        <f t="shared" si="1"/>
        <v>0</v>
      </c>
      <c r="N13" s="30">
        <f t="shared" si="2"/>
        <v>0</v>
      </c>
      <c r="O13" s="30"/>
      <c r="P13" s="73"/>
      <c r="Q13" s="74"/>
      <c r="R13" s="74"/>
      <c r="S13" s="74"/>
      <c r="T13" s="74"/>
      <c r="U13" s="75"/>
      <c r="V13" s="5">
        <v>18</v>
      </c>
      <c r="W13" s="29"/>
      <c r="X13" s="27"/>
      <c r="Y13" s="27"/>
      <c r="Z13" s="28"/>
      <c r="AA13" s="9">
        <f t="shared" si="3"/>
        <v>0</v>
      </c>
      <c r="AB13" s="51"/>
      <c r="AC13" s="29"/>
      <c r="AD13" s="27"/>
      <c r="AE13" s="27"/>
      <c r="AF13" s="28"/>
      <c r="AG13" s="9">
        <f t="shared" si="4"/>
        <v>0</v>
      </c>
      <c r="AH13" s="30">
        <f t="shared" si="5"/>
        <v>0</v>
      </c>
      <c r="AI13" s="30"/>
      <c r="AJ13" s="2"/>
      <c r="AK13" s="2"/>
      <c r="AL13" s="2"/>
      <c r="AM13" s="2"/>
      <c r="AN13" s="2"/>
    </row>
    <row r="14" spans="1:40" s="1" customFormat="1" ht="13.5" customHeight="1">
      <c r="A14" s="84">
        <v>2</v>
      </c>
      <c r="B14" s="84"/>
      <c r="C14" s="29"/>
      <c r="D14" s="27"/>
      <c r="E14" s="27"/>
      <c r="F14" s="28"/>
      <c r="G14" s="9">
        <f t="shared" si="0"/>
        <v>0</v>
      </c>
      <c r="H14" s="51"/>
      <c r="I14" s="29"/>
      <c r="J14" s="27"/>
      <c r="K14" s="27"/>
      <c r="L14" s="28"/>
      <c r="M14" s="9">
        <f t="shared" si="1"/>
        <v>0</v>
      </c>
      <c r="N14" s="30">
        <f t="shared" si="2"/>
        <v>0</v>
      </c>
      <c r="O14" s="30"/>
      <c r="P14" s="73"/>
      <c r="Q14" s="74"/>
      <c r="R14" s="74"/>
      <c r="S14" s="74"/>
      <c r="T14" s="74"/>
      <c r="U14" s="75"/>
      <c r="V14" s="4">
        <v>19</v>
      </c>
      <c r="W14" s="29"/>
      <c r="X14" s="27"/>
      <c r="Y14" s="27"/>
      <c r="Z14" s="28"/>
      <c r="AA14" s="9">
        <f t="shared" si="3"/>
        <v>0</v>
      </c>
      <c r="AB14" s="51"/>
      <c r="AC14" s="29"/>
      <c r="AD14" s="27"/>
      <c r="AE14" s="27"/>
      <c r="AF14" s="28"/>
      <c r="AG14" s="9">
        <f t="shared" si="4"/>
        <v>0</v>
      </c>
      <c r="AH14" s="30">
        <f t="shared" si="5"/>
        <v>0</v>
      </c>
      <c r="AI14" s="30"/>
      <c r="AJ14" s="2"/>
      <c r="AK14" s="2"/>
      <c r="AL14" s="2"/>
      <c r="AM14" s="2"/>
      <c r="AN14" s="2"/>
    </row>
    <row r="15" spans="1:40" s="1" customFormat="1" ht="13.5" customHeight="1">
      <c r="A15" s="84">
        <v>3</v>
      </c>
      <c r="B15" s="84"/>
      <c r="C15" s="29"/>
      <c r="D15" s="27"/>
      <c r="E15" s="27"/>
      <c r="F15" s="28"/>
      <c r="G15" s="9">
        <f t="shared" si="0"/>
        <v>0</v>
      </c>
      <c r="H15" s="51"/>
      <c r="I15" s="29"/>
      <c r="J15" s="27"/>
      <c r="K15" s="27"/>
      <c r="L15" s="28"/>
      <c r="M15" s="9">
        <f t="shared" si="1"/>
        <v>0</v>
      </c>
      <c r="N15" s="30">
        <f t="shared" si="2"/>
        <v>0</v>
      </c>
      <c r="O15" s="30"/>
      <c r="P15" s="76"/>
      <c r="Q15" s="77"/>
      <c r="R15" s="77"/>
      <c r="S15" s="77"/>
      <c r="T15" s="77"/>
      <c r="U15" s="78"/>
      <c r="V15" s="4">
        <v>20</v>
      </c>
      <c r="W15" s="29"/>
      <c r="X15" s="27"/>
      <c r="Y15" s="27"/>
      <c r="Z15" s="28"/>
      <c r="AA15" s="9">
        <f t="shared" si="3"/>
        <v>0</v>
      </c>
      <c r="AB15" s="51"/>
      <c r="AC15" s="29"/>
      <c r="AD15" s="27"/>
      <c r="AE15" s="27"/>
      <c r="AF15" s="28"/>
      <c r="AG15" s="9">
        <f t="shared" si="4"/>
        <v>0</v>
      </c>
      <c r="AH15" s="30">
        <f t="shared" si="5"/>
        <v>0</v>
      </c>
      <c r="AI15" s="30"/>
      <c r="AJ15" s="2"/>
      <c r="AK15" s="2"/>
      <c r="AL15" s="2"/>
      <c r="AM15" s="2"/>
      <c r="AN15" s="2"/>
    </row>
    <row r="16" spans="1:40" s="1" customFormat="1" ht="13.5" customHeight="1">
      <c r="A16" s="84">
        <v>4</v>
      </c>
      <c r="B16" s="84"/>
      <c r="C16" s="29"/>
      <c r="D16" s="27"/>
      <c r="E16" s="27"/>
      <c r="F16" s="28"/>
      <c r="G16" s="9">
        <f t="shared" si="0"/>
        <v>0</v>
      </c>
      <c r="H16" s="51"/>
      <c r="I16" s="29"/>
      <c r="J16" s="27"/>
      <c r="K16" s="27"/>
      <c r="L16" s="28"/>
      <c r="M16" s="9">
        <f t="shared" si="1"/>
        <v>0</v>
      </c>
      <c r="N16" s="30">
        <f t="shared" si="2"/>
        <v>0</v>
      </c>
      <c r="O16" s="30"/>
      <c r="P16" s="96" t="s">
        <v>24</v>
      </c>
      <c r="Q16" s="62"/>
      <c r="R16" s="62"/>
      <c r="S16" s="62" t="s">
        <v>52</v>
      </c>
      <c r="T16" s="62"/>
      <c r="U16" s="63"/>
      <c r="V16" s="4">
        <v>21</v>
      </c>
      <c r="W16" s="29"/>
      <c r="X16" s="27"/>
      <c r="Y16" s="27"/>
      <c r="Z16" s="28"/>
      <c r="AA16" s="9">
        <f t="shared" si="3"/>
        <v>0</v>
      </c>
      <c r="AB16" s="51"/>
      <c r="AC16" s="29"/>
      <c r="AD16" s="27"/>
      <c r="AE16" s="27"/>
      <c r="AF16" s="28"/>
      <c r="AG16" s="9">
        <f t="shared" si="4"/>
        <v>0</v>
      </c>
      <c r="AH16" s="30">
        <f t="shared" si="5"/>
        <v>0</v>
      </c>
      <c r="AI16" s="30"/>
      <c r="AJ16" s="2"/>
      <c r="AK16" s="2"/>
      <c r="AL16" s="2"/>
      <c r="AM16" s="2"/>
      <c r="AN16" s="2"/>
    </row>
    <row r="17" spans="1:40" s="1" customFormat="1" ht="13.5" customHeight="1">
      <c r="A17" s="84">
        <v>5</v>
      </c>
      <c r="B17" s="84"/>
      <c r="C17" s="29"/>
      <c r="D17" s="27"/>
      <c r="E17" s="27"/>
      <c r="F17" s="28"/>
      <c r="G17" s="9">
        <f t="shared" si="0"/>
        <v>0</v>
      </c>
      <c r="H17" s="51"/>
      <c r="I17" s="29"/>
      <c r="J17" s="27"/>
      <c r="K17" s="27"/>
      <c r="L17" s="28"/>
      <c r="M17" s="9">
        <f t="shared" si="1"/>
        <v>0</v>
      </c>
      <c r="N17" s="30">
        <f t="shared" si="2"/>
        <v>0</v>
      </c>
      <c r="O17" s="30"/>
      <c r="P17" s="88" t="s">
        <v>46</v>
      </c>
      <c r="Q17" s="79"/>
      <c r="R17" s="79"/>
      <c r="S17" s="79" t="s">
        <v>47</v>
      </c>
      <c r="T17" s="79"/>
      <c r="U17" s="80"/>
      <c r="V17" s="4">
        <v>22</v>
      </c>
      <c r="W17" s="29"/>
      <c r="X17" s="27"/>
      <c r="Y17" s="27"/>
      <c r="Z17" s="28"/>
      <c r="AA17" s="9">
        <f t="shared" si="3"/>
        <v>0</v>
      </c>
      <c r="AB17" s="51"/>
      <c r="AC17" s="29"/>
      <c r="AD17" s="27"/>
      <c r="AE17" s="27"/>
      <c r="AF17" s="28"/>
      <c r="AG17" s="9">
        <f t="shared" si="4"/>
        <v>0</v>
      </c>
      <c r="AH17" s="30">
        <f t="shared" si="5"/>
        <v>0</v>
      </c>
      <c r="AI17" s="30"/>
      <c r="AJ17" s="2"/>
      <c r="AK17" s="2"/>
      <c r="AL17" s="2"/>
      <c r="AM17" s="2"/>
      <c r="AN17" s="2"/>
    </row>
    <row r="18" spans="1:40" s="1" customFormat="1" ht="13.5" customHeight="1">
      <c r="A18" s="84">
        <v>6</v>
      </c>
      <c r="B18" s="84"/>
      <c r="C18" s="29"/>
      <c r="D18" s="27"/>
      <c r="E18" s="27"/>
      <c r="F18" s="28"/>
      <c r="G18" s="9">
        <f t="shared" si="0"/>
        <v>0</v>
      </c>
      <c r="H18" s="51"/>
      <c r="I18" s="29"/>
      <c r="J18" s="27"/>
      <c r="K18" s="27"/>
      <c r="L18" s="28"/>
      <c r="M18" s="9">
        <f t="shared" si="1"/>
        <v>0</v>
      </c>
      <c r="N18" s="30">
        <f t="shared" si="2"/>
        <v>0</v>
      </c>
      <c r="O18" s="30"/>
      <c r="P18" s="97" t="s">
        <v>48</v>
      </c>
      <c r="Q18" s="82"/>
      <c r="R18" s="98"/>
      <c r="S18" s="81" t="s">
        <v>41</v>
      </c>
      <c r="T18" s="82"/>
      <c r="U18" s="83"/>
      <c r="V18" s="4">
        <v>23</v>
      </c>
      <c r="W18" s="29"/>
      <c r="X18" s="27"/>
      <c r="Y18" s="27"/>
      <c r="Z18" s="28"/>
      <c r="AA18" s="9">
        <f t="shared" si="3"/>
        <v>0</v>
      </c>
      <c r="AB18" s="51"/>
      <c r="AC18" s="29"/>
      <c r="AD18" s="27"/>
      <c r="AE18" s="27"/>
      <c r="AF18" s="28"/>
      <c r="AG18" s="9">
        <f t="shared" si="4"/>
        <v>0</v>
      </c>
      <c r="AH18" s="30">
        <f t="shared" si="5"/>
        <v>0</v>
      </c>
      <c r="AI18" s="30"/>
      <c r="AJ18" s="2"/>
      <c r="AK18" s="2"/>
      <c r="AL18" s="2"/>
      <c r="AM18" s="2"/>
      <c r="AN18" s="2"/>
    </row>
    <row r="19" spans="1:40" s="1" customFormat="1" ht="13.5" customHeight="1">
      <c r="A19" s="84">
        <v>7</v>
      </c>
      <c r="B19" s="84"/>
      <c r="C19" s="29"/>
      <c r="D19" s="27"/>
      <c r="E19" s="27"/>
      <c r="F19" s="28"/>
      <c r="G19" s="9">
        <f t="shared" si="0"/>
        <v>0</v>
      </c>
      <c r="H19" s="51"/>
      <c r="I19" s="29"/>
      <c r="J19" s="27"/>
      <c r="K19" s="27"/>
      <c r="L19" s="28"/>
      <c r="M19" s="9">
        <f t="shared" si="1"/>
        <v>0</v>
      </c>
      <c r="N19" s="30">
        <f t="shared" si="2"/>
        <v>0</v>
      </c>
      <c r="O19" s="30"/>
      <c r="P19" s="97" t="s">
        <v>49</v>
      </c>
      <c r="Q19" s="82"/>
      <c r="R19" s="98"/>
      <c r="S19" s="81" t="s">
        <v>44</v>
      </c>
      <c r="T19" s="82"/>
      <c r="U19" s="83"/>
      <c r="V19" s="4">
        <v>24</v>
      </c>
      <c r="W19" s="29"/>
      <c r="X19" s="27"/>
      <c r="Y19" s="27"/>
      <c r="Z19" s="28"/>
      <c r="AA19" s="9">
        <f t="shared" si="3"/>
        <v>0</v>
      </c>
      <c r="AB19" s="51"/>
      <c r="AC19" s="29"/>
      <c r="AD19" s="27"/>
      <c r="AE19" s="27"/>
      <c r="AF19" s="28"/>
      <c r="AG19" s="9">
        <f t="shared" si="4"/>
        <v>0</v>
      </c>
      <c r="AH19" s="30">
        <f t="shared" si="5"/>
        <v>0</v>
      </c>
      <c r="AI19" s="30"/>
      <c r="AJ19" s="2"/>
      <c r="AK19" s="2"/>
      <c r="AL19" s="2"/>
      <c r="AM19" s="2"/>
      <c r="AN19" s="2"/>
    </row>
    <row r="20" spans="1:40" s="1" customFormat="1" ht="13.5" customHeight="1">
      <c r="A20" s="84">
        <v>8</v>
      </c>
      <c r="B20" s="84"/>
      <c r="C20" s="29"/>
      <c r="D20" s="27"/>
      <c r="E20" s="27"/>
      <c r="F20" s="28"/>
      <c r="G20" s="9">
        <f t="shared" si="0"/>
        <v>0</v>
      </c>
      <c r="H20" s="51"/>
      <c r="I20" s="29"/>
      <c r="J20" s="27"/>
      <c r="K20" s="27"/>
      <c r="L20" s="28"/>
      <c r="M20" s="9">
        <f t="shared" si="1"/>
        <v>0</v>
      </c>
      <c r="N20" s="30">
        <f t="shared" si="2"/>
        <v>0</v>
      </c>
      <c r="O20" s="30"/>
      <c r="P20" s="97" t="s">
        <v>50</v>
      </c>
      <c r="Q20" s="82"/>
      <c r="R20" s="98"/>
      <c r="S20" s="81" t="s">
        <v>42</v>
      </c>
      <c r="T20" s="82"/>
      <c r="U20" s="83"/>
      <c r="V20" s="4">
        <v>25</v>
      </c>
      <c r="W20" s="29"/>
      <c r="X20" s="27"/>
      <c r="Y20" s="27"/>
      <c r="Z20" s="28"/>
      <c r="AA20" s="9">
        <f t="shared" si="3"/>
        <v>0</v>
      </c>
      <c r="AB20" s="51"/>
      <c r="AC20" s="29"/>
      <c r="AD20" s="27"/>
      <c r="AE20" s="27"/>
      <c r="AF20" s="28"/>
      <c r="AG20" s="9">
        <f t="shared" si="4"/>
        <v>0</v>
      </c>
      <c r="AH20" s="30">
        <f t="shared" si="5"/>
        <v>0</v>
      </c>
      <c r="AI20" s="30"/>
      <c r="AJ20" s="2"/>
      <c r="AK20" s="2"/>
      <c r="AL20" s="2"/>
      <c r="AM20" s="2"/>
      <c r="AN20" s="2"/>
    </row>
    <row r="21" spans="1:40" s="1" customFormat="1" ht="13.5" customHeight="1">
      <c r="A21" s="84">
        <v>9</v>
      </c>
      <c r="B21" s="84"/>
      <c r="C21" s="29"/>
      <c r="D21" s="27"/>
      <c r="E21" s="27"/>
      <c r="F21" s="28"/>
      <c r="G21" s="9">
        <f t="shared" si="0"/>
        <v>0</v>
      </c>
      <c r="H21" s="51"/>
      <c r="I21" s="29"/>
      <c r="J21" s="27"/>
      <c r="K21" s="27"/>
      <c r="L21" s="28"/>
      <c r="M21" s="9">
        <f t="shared" si="1"/>
        <v>0</v>
      </c>
      <c r="N21" s="30">
        <f t="shared" si="2"/>
        <v>0</v>
      </c>
      <c r="O21" s="30"/>
      <c r="P21" s="88" t="s">
        <v>51</v>
      </c>
      <c r="Q21" s="79"/>
      <c r="R21" s="79"/>
      <c r="S21" s="79" t="s">
        <v>43</v>
      </c>
      <c r="T21" s="79"/>
      <c r="U21" s="80"/>
      <c r="V21" s="4">
        <v>26</v>
      </c>
      <c r="W21" s="29"/>
      <c r="X21" s="27"/>
      <c r="Y21" s="27"/>
      <c r="Z21" s="28"/>
      <c r="AA21" s="9">
        <f t="shared" si="3"/>
        <v>0</v>
      </c>
      <c r="AB21" s="51"/>
      <c r="AC21" s="29"/>
      <c r="AD21" s="27"/>
      <c r="AE21" s="27"/>
      <c r="AF21" s="28"/>
      <c r="AG21" s="9">
        <f t="shared" si="4"/>
        <v>0</v>
      </c>
      <c r="AH21" s="30">
        <f t="shared" si="5"/>
        <v>0</v>
      </c>
      <c r="AI21" s="30"/>
      <c r="AJ21" s="2"/>
      <c r="AK21" s="2"/>
      <c r="AL21" s="2"/>
      <c r="AM21" s="2"/>
      <c r="AN21" s="2"/>
    </row>
    <row r="22" spans="1:40" s="1" customFormat="1" ht="13.5" customHeight="1">
      <c r="A22" s="84">
        <v>10</v>
      </c>
      <c r="B22" s="84"/>
      <c r="C22" s="29"/>
      <c r="D22" s="27"/>
      <c r="E22" s="27"/>
      <c r="F22" s="28"/>
      <c r="G22" s="9">
        <f t="shared" si="0"/>
        <v>0</v>
      </c>
      <c r="H22" s="51"/>
      <c r="I22" s="29"/>
      <c r="J22" s="27"/>
      <c r="K22" s="27"/>
      <c r="L22" s="28"/>
      <c r="M22" s="9">
        <f t="shared" si="1"/>
        <v>0</v>
      </c>
      <c r="N22" s="30">
        <f t="shared" si="2"/>
        <v>0</v>
      </c>
      <c r="O22" s="30"/>
      <c r="P22" s="55"/>
      <c r="Q22" s="56"/>
      <c r="R22" s="56"/>
      <c r="S22" s="56"/>
      <c r="T22" s="56"/>
      <c r="U22" s="57"/>
      <c r="V22" s="4">
        <v>27</v>
      </c>
      <c r="W22" s="29"/>
      <c r="X22" s="27"/>
      <c r="Y22" s="27"/>
      <c r="Z22" s="28"/>
      <c r="AA22" s="9">
        <f t="shared" si="3"/>
        <v>0</v>
      </c>
      <c r="AB22" s="51"/>
      <c r="AC22" s="29"/>
      <c r="AD22" s="27"/>
      <c r="AE22" s="27"/>
      <c r="AF22" s="28"/>
      <c r="AG22" s="9">
        <f t="shared" si="4"/>
        <v>0</v>
      </c>
      <c r="AH22" s="30">
        <f t="shared" si="5"/>
        <v>0</v>
      </c>
      <c r="AI22" s="30"/>
      <c r="AJ22" s="2"/>
      <c r="AK22" s="2"/>
      <c r="AL22" s="2"/>
      <c r="AM22" s="2"/>
      <c r="AN22" s="2"/>
    </row>
    <row r="23" spans="1:40" s="1" customFormat="1" ht="13.5" customHeight="1">
      <c r="A23" s="84">
        <v>11</v>
      </c>
      <c r="B23" s="84"/>
      <c r="C23" s="29"/>
      <c r="D23" s="27"/>
      <c r="E23" s="27"/>
      <c r="F23" s="28"/>
      <c r="G23" s="9">
        <f t="shared" si="0"/>
        <v>0</v>
      </c>
      <c r="H23" s="51"/>
      <c r="I23" s="29"/>
      <c r="J23" s="27"/>
      <c r="K23" s="27"/>
      <c r="L23" s="28"/>
      <c r="M23" s="9">
        <f t="shared" si="1"/>
        <v>0</v>
      </c>
      <c r="N23" s="30">
        <f t="shared" si="2"/>
        <v>0</v>
      </c>
      <c r="O23" s="30"/>
      <c r="P23" s="55"/>
      <c r="Q23" s="56"/>
      <c r="R23" s="56"/>
      <c r="S23" s="56"/>
      <c r="T23" s="56"/>
      <c r="U23" s="57"/>
      <c r="V23" s="4">
        <v>28</v>
      </c>
      <c r="W23" s="29"/>
      <c r="X23" s="27"/>
      <c r="Y23" s="27"/>
      <c r="Z23" s="28"/>
      <c r="AA23" s="9">
        <f t="shared" si="3"/>
        <v>0</v>
      </c>
      <c r="AB23" s="51"/>
      <c r="AC23" s="29"/>
      <c r="AD23" s="27"/>
      <c r="AE23" s="27"/>
      <c r="AF23" s="28"/>
      <c r="AG23" s="9">
        <f t="shared" si="4"/>
        <v>0</v>
      </c>
      <c r="AH23" s="30">
        <f t="shared" si="5"/>
        <v>0</v>
      </c>
      <c r="AI23" s="30"/>
      <c r="AJ23" s="2"/>
      <c r="AK23" s="2"/>
      <c r="AL23" s="2"/>
      <c r="AM23" s="2"/>
      <c r="AN23" s="2"/>
    </row>
    <row r="24" spans="1:35" s="1" customFormat="1" ht="13.5" customHeight="1">
      <c r="A24" s="84">
        <v>12</v>
      </c>
      <c r="B24" s="84"/>
      <c r="C24" s="29"/>
      <c r="D24" s="27"/>
      <c r="E24" s="27"/>
      <c r="F24" s="28"/>
      <c r="G24" s="9">
        <f t="shared" si="0"/>
        <v>0</v>
      </c>
      <c r="H24" s="51"/>
      <c r="I24" s="29"/>
      <c r="J24" s="27"/>
      <c r="K24" s="27"/>
      <c r="L24" s="28"/>
      <c r="M24" s="9">
        <f t="shared" si="1"/>
        <v>0</v>
      </c>
      <c r="N24" s="30">
        <f t="shared" si="2"/>
        <v>0</v>
      </c>
      <c r="O24" s="30"/>
      <c r="P24" s="55"/>
      <c r="Q24" s="56"/>
      <c r="R24" s="56"/>
      <c r="S24" s="56"/>
      <c r="T24" s="56"/>
      <c r="U24" s="57"/>
      <c r="V24" s="4">
        <v>29</v>
      </c>
      <c r="W24" s="29"/>
      <c r="X24" s="27"/>
      <c r="Y24" s="27"/>
      <c r="Z24" s="28"/>
      <c r="AA24" s="9">
        <f t="shared" si="3"/>
        <v>0</v>
      </c>
      <c r="AB24" s="51"/>
      <c r="AC24" s="29"/>
      <c r="AD24" s="27"/>
      <c r="AE24" s="27"/>
      <c r="AF24" s="28"/>
      <c r="AG24" s="9">
        <f t="shared" si="4"/>
        <v>0</v>
      </c>
      <c r="AH24" s="30">
        <f t="shared" si="5"/>
        <v>0</v>
      </c>
      <c r="AI24" s="30"/>
    </row>
    <row r="25" spans="1:40" s="1" customFormat="1" ht="13.5" customHeight="1">
      <c r="A25" s="84">
        <v>13</v>
      </c>
      <c r="B25" s="84"/>
      <c r="C25" s="29"/>
      <c r="D25" s="27"/>
      <c r="E25" s="27"/>
      <c r="F25" s="28"/>
      <c r="G25" s="9">
        <f t="shared" si="0"/>
        <v>0</v>
      </c>
      <c r="H25" s="51"/>
      <c r="I25" s="29"/>
      <c r="J25" s="27"/>
      <c r="K25" s="27"/>
      <c r="L25" s="28"/>
      <c r="M25" s="9">
        <f t="shared" si="1"/>
        <v>0</v>
      </c>
      <c r="N25" s="30">
        <f t="shared" si="2"/>
        <v>0</v>
      </c>
      <c r="O25" s="30"/>
      <c r="P25" s="55"/>
      <c r="Q25" s="56"/>
      <c r="R25" s="56"/>
      <c r="S25" s="56"/>
      <c r="T25" s="56"/>
      <c r="U25" s="57"/>
      <c r="V25" s="4">
        <v>30</v>
      </c>
      <c r="W25" s="29"/>
      <c r="X25" s="27"/>
      <c r="Y25" s="27"/>
      <c r="Z25" s="28"/>
      <c r="AA25" s="9">
        <f t="shared" si="3"/>
        <v>0</v>
      </c>
      <c r="AB25" s="51"/>
      <c r="AC25" s="29"/>
      <c r="AD25" s="27"/>
      <c r="AE25" s="27"/>
      <c r="AF25" s="28"/>
      <c r="AG25" s="9">
        <f t="shared" si="4"/>
        <v>0</v>
      </c>
      <c r="AH25" s="30">
        <f t="shared" si="5"/>
        <v>0</v>
      </c>
      <c r="AI25" s="30"/>
      <c r="AJ25" s="2"/>
      <c r="AK25" s="2"/>
      <c r="AL25" s="2"/>
      <c r="AM25" s="2"/>
      <c r="AN25" s="2"/>
    </row>
    <row r="26" spans="1:40" s="1" customFormat="1" ht="13.5" customHeight="1">
      <c r="A26" s="84">
        <v>14</v>
      </c>
      <c r="B26" s="84"/>
      <c r="C26" s="29"/>
      <c r="D26" s="27"/>
      <c r="E26" s="27"/>
      <c r="F26" s="28"/>
      <c r="G26" s="9">
        <f t="shared" si="0"/>
        <v>0</v>
      </c>
      <c r="H26" s="51"/>
      <c r="I26" s="29"/>
      <c r="J26" s="27"/>
      <c r="K26" s="27"/>
      <c r="L26" s="28"/>
      <c r="M26" s="9">
        <f t="shared" si="1"/>
        <v>0</v>
      </c>
      <c r="N26" s="30">
        <f t="shared" si="2"/>
        <v>0</v>
      </c>
      <c r="O26" s="30"/>
      <c r="P26" s="55"/>
      <c r="Q26" s="56"/>
      <c r="R26" s="56"/>
      <c r="S26" s="56"/>
      <c r="T26" s="56"/>
      <c r="U26" s="57"/>
      <c r="V26" s="4">
        <v>31</v>
      </c>
      <c r="W26" s="29"/>
      <c r="X26" s="27"/>
      <c r="Y26" s="27"/>
      <c r="Z26" s="28"/>
      <c r="AA26" s="9">
        <f t="shared" si="3"/>
        <v>0</v>
      </c>
      <c r="AB26" s="51"/>
      <c r="AC26" s="29"/>
      <c r="AD26" s="27"/>
      <c r="AE26" s="27"/>
      <c r="AF26" s="28"/>
      <c r="AG26" s="9">
        <f t="shared" si="4"/>
        <v>0</v>
      </c>
      <c r="AH26" s="30">
        <f t="shared" si="5"/>
        <v>0</v>
      </c>
      <c r="AI26" s="30"/>
      <c r="AM26" s="2"/>
      <c r="AN26" s="2"/>
    </row>
    <row r="27" spans="1:40" s="1" customFormat="1" ht="13.5" customHeight="1">
      <c r="A27" s="84">
        <v>15</v>
      </c>
      <c r="B27" s="84"/>
      <c r="C27" s="29"/>
      <c r="D27" s="27"/>
      <c r="E27" s="27"/>
      <c r="F27" s="28"/>
      <c r="G27" s="9">
        <f t="shared" si="0"/>
        <v>0</v>
      </c>
      <c r="H27" s="52"/>
      <c r="I27" s="29"/>
      <c r="J27" s="27"/>
      <c r="K27" s="27"/>
      <c r="L27" s="28"/>
      <c r="M27" s="9">
        <f t="shared" si="1"/>
        <v>0</v>
      </c>
      <c r="N27" s="30">
        <f t="shared" si="2"/>
        <v>0</v>
      </c>
      <c r="O27" s="30"/>
      <c r="P27" s="86"/>
      <c r="Q27" s="87"/>
      <c r="R27" s="87"/>
      <c r="S27" s="56"/>
      <c r="T27" s="56"/>
      <c r="U27" s="57"/>
      <c r="V27" s="4">
        <v>1</v>
      </c>
      <c r="W27" s="29"/>
      <c r="X27" s="27"/>
      <c r="Y27" s="27"/>
      <c r="Z27" s="28"/>
      <c r="AA27" s="9">
        <f t="shared" si="3"/>
        <v>0</v>
      </c>
      <c r="AB27" s="52"/>
      <c r="AC27" s="29"/>
      <c r="AD27" s="27"/>
      <c r="AE27" s="27"/>
      <c r="AF27" s="28"/>
      <c r="AG27" s="9">
        <f t="shared" si="4"/>
        <v>0</v>
      </c>
      <c r="AH27" s="30">
        <f t="shared" si="5"/>
        <v>0</v>
      </c>
      <c r="AI27" s="30"/>
      <c r="AJ27" s="2"/>
      <c r="AK27" s="2"/>
      <c r="AL27" s="2"/>
      <c r="AM27" s="2"/>
      <c r="AN27" s="2"/>
    </row>
    <row r="28" spans="1:40" s="1" customFormat="1" ht="2.2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"/>
      <c r="AK28" s="2"/>
      <c r="AL28" s="2"/>
      <c r="AM28" s="2"/>
      <c r="AN28" s="2"/>
    </row>
    <row r="29" spans="1:40" s="1" customFormat="1" ht="11.25" customHeight="1">
      <c r="A29" s="112"/>
      <c r="B29" s="112"/>
      <c r="C29" s="112"/>
      <c r="D29" s="112"/>
      <c r="E29" s="112"/>
      <c r="F29" s="112"/>
      <c r="G29" s="112"/>
      <c r="H29" s="112"/>
      <c r="I29" s="113"/>
      <c r="J29" s="48" t="s">
        <v>15</v>
      </c>
      <c r="K29" s="48"/>
      <c r="L29" s="48"/>
      <c r="M29" s="48"/>
      <c r="N29" s="48"/>
      <c r="O29" s="48"/>
      <c r="P29" s="92" t="s">
        <v>14</v>
      </c>
      <c r="Q29" s="48" t="s">
        <v>0</v>
      </c>
      <c r="R29" s="48"/>
      <c r="S29" s="48"/>
      <c r="T29" s="48"/>
      <c r="U29" s="93" t="s">
        <v>1</v>
      </c>
      <c r="V29" s="17" t="s">
        <v>16</v>
      </c>
      <c r="W29" s="17"/>
      <c r="X29" s="17"/>
      <c r="Y29" s="17"/>
      <c r="Z29" s="17"/>
      <c r="AA29" s="89"/>
      <c r="AB29" s="90"/>
      <c r="AC29" s="90"/>
      <c r="AD29" s="90"/>
      <c r="AE29" s="90"/>
      <c r="AF29" s="90"/>
      <c r="AG29" s="90"/>
      <c r="AH29" s="90"/>
      <c r="AI29" s="90"/>
      <c r="AJ29" s="2"/>
      <c r="AK29" s="2"/>
      <c r="AL29" s="2"/>
      <c r="AM29" s="2"/>
      <c r="AN29" s="2"/>
    </row>
    <row r="30" spans="1:40" s="1" customFormat="1" ht="15" customHeight="1">
      <c r="A30" s="112"/>
      <c r="B30" s="112"/>
      <c r="C30" s="112"/>
      <c r="D30" s="112"/>
      <c r="E30" s="112"/>
      <c r="F30" s="112"/>
      <c r="G30" s="112"/>
      <c r="H30" s="112"/>
      <c r="I30" s="113"/>
      <c r="J30" s="95">
        <f>SUM(N11:N27)+SUM(AH11:AH27)</f>
        <v>0</v>
      </c>
      <c r="K30" s="95"/>
      <c r="L30" s="95"/>
      <c r="M30" s="95"/>
      <c r="N30" s="95"/>
      <c r="O30" s="95"/>
      <c r="P30" s="92"/>
      <c r="Q30" s="91"/>
      <c r="R30" s="91"/>
      <c r="S30" s="91"/>
      <c r="T30" s="91"/>
      <c r="U30" s="93"/>
      <c r="V30" s="25">
        <f>J30*Q30</f>
        <v>0</v>
      </c>
      <c r="W30" s="25"/>
      <c r="X30" s="25"/>
      <c r="Y30" s="25"/>
      <c r="Z30" s="25"/>
      <c r="AA30" s="89"/>
      <c r="AB30" s="90"/>
      <c r="AC30" s="90"/>
      <c r="AD30" s="90"/>
      <c r="AE30" s="90"/>
      <c r="AF30" s="90"/>
      <c r="AG30" s="90"/>
      <c r="AH30" s="90"/>
      <c r="AI30" s="90"/>
      <c r="AJ30" s="2"/>
      <c r="AK30" s="2"/>
      <c r="AL30" s="2"/>
      <c r="AM30" s="2"/>
      <c r="AN30" s="2"/>
    </row>
    <row r="31" spans="1:40" s="1" customFormat="1" ht="13.5" customHeight="1">
      <c r="A31" s="99" t="s">
        <v>18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103"/>
      <c r="Q31" s="103"/>
      <c r="R31" s="103"/>
      <c r="S31" s="103"/>
      <c r="T31" s="99" t="s">
        <v>19</v>
      </c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8"/>
      <c r="AK31" s="2"/>
      <c r="AL31" s="2"/>
      <c r="AM31" s="2"/>
      <c r="AN31" s="2"/>
    </row>
    <row r="32" spans="1:40" s="1" customFormat="1" ht="35.25" customHeight="1">
      <c r="A32" s="100" t="s">
        <v>20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3"/>
      <c r="Q32" s="103"/>
      <c r="R32" s="103"/>
      <c r="S32" s="103"/>
      <c r="T32" s="100" t="s">
        <v>21</v>
      </c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2"/>
      <c r="AK32" s="2"/>
      <c r="AL32" s="2"/>
      <c r="AM32" s="2"/>
      <c r="AN32" s="2"/>
    </row>
    <row r="33" spans="1:40" s="1" customFormat="1" ht="15.75" customHeight="1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01"/>
      <c r="L33" s="102"/>
      <c r="M33" s="109"/>
      <c r="N33" s="118"/>
      <c r="O33" s="118"/>
      <c r="P33" s="118"/>
      <c r="Q33" s="103"/>
      <c r="R33" s="103"/>
      <c r="S33" s="103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1"/>
      <c r="AE33" s="102"/>
      <c r="AF33" s="35"/>
      <c r="AG33" s="107"/>
      <c r="AH33" s="107"/>
      <c r="AI33" s="107"/>
      <c r="AJ33" s="2"/>
      <c r="AK33" s="2"/>
      <c r="AL33" s="2"/>
      <c r="AM33" s="2"/>
      <c r="AN33" s="2"/>
    </row>
    <row r="34" spans="1:40" s="1" customFormat="1" ht="12.75" customHeight="1">
      <c r="A34" s="104" t="s">
        <v>5</v>
      </c>
      <c r="B34" s="104"/>
      <c r="C34" s="104"/>
      <c r="D34" s="104"/>
      <c r="E34" s="104"/>
      <c r="F34" s="104"/>
      <c r="G34" s="104"/>
      <c r="H34" s="104"/>
      <c r="I34" s="104"/>
      <c r="J34" s="104"/>
      <c r="K34" s="32" t="s">
        <v>25</v>
      </c>
      <c r="L34" s="32"/>
      <c r="M34" s="109"/>
      <c r="N34" s="104" t="s">
        <v>4</v>
      </c>
      <c r="O34" s="104"/>
      <c r="P34" s="104"/>
      <c r="Q34" s="103"/>
      <c r="R34" s="103"/>
      <c r="S34" s="103"/>
      <c r="T34" s="104" t="s">
        <v>5</v>
      </c>
      <c r="U34" s="104"/>
      <c r="V34" s="104"/>
      <c r="W34" s="104"/>
      <c r="X34" s="104"/>
      <c r="Y34" s="104"/>
      <c r="Z34" s="104"/>
      <c r="AA34" s="104"/>
      <c r="AB34" s="104"/>
      <c r="AC34" s="104"/>
      <c r="AD34" s="32" t="s">
        <v>25</v>
      </c>
      <c r="AE34" s="32"/>
      <c r="AF34" s="35"/>
      <c r="AG34" s="105" t="s">
        <v>4</v>
      </c>
      <c r="AH34" s="105"/>
      <c r="AI34" s="105"/>
      <c r="AJ34" s="2"/>
      <c r="AK34" s="2"/>
      <c r="AL34" s="2"/>
      <c r="AM34" s="2"/>
      <c r="AN34" s="2"/>
    </row>
    <row r="35" spans="1:40" s="1" customFormat="1" ht="14.25" customHeight="1">
      <c r="A35" s="117" t="s">
        <v>23</v>
      </c>
      <c r="B35" s="117"/>
      <c r="C35" s="117"/>
      <c r="D35" s="117"/>
      <c r="E35" s="117"/>
      <c r="F35" s="117"/>
      <c r="G35" s="117"/>
      <c r="H35" s="117"/>
      <c r="I35" s="117"/>
      <c r="J35" s="117"/>
      <c r="K35" s="32"/>
      <c r="L35" s="32"/>
      <c r="M35" s="109"/>
      <c r="N35" s="104"/>
      <c r="O35" s="104"/>
      <c r="P35" s="104"/>
      <c r="Q35" s="103"/>
      <c r="R35" s="103"/>
      <c r="S35" s="103"/>
      <c r="T35" s="108" t="s">
        <v>22</v>
      </c>
      <c r="U35" s="108"/>
      <c r="V35" s="108"/>
      <c r="W35" s="108"/>
      <c r="X35" s="108"/>
      <c r="Y35" s="108"/>
      <c r="Z35" s="108"/>
      <c r="AA35" s="108"/>
      <c r="AB35" s="108"/>
      <c r="AC35" s="108"/>
      <c r="AD35" s="32"/>
      <c r="AE35" s="32"/>
      <c r="AF35" s="35"/>
      <c r="AG35" s="104"/>
      <c r="AH35" s="104"/>
      <c r="AI35" s="104"/>
      <c r="AJ35" s="2"/>
      <c r="AK35" s="2"/>
      <c r="AL35" s="2"/>
      <c r="AM35" s="2"/>
      <c r="AN35" s="2"/>
    </row>
    <row r="36" spans="1:40" s="1" customFormat="1" ht="26.25" customHeight="1">
      <c r="A36" s="115"/>
      <c r="B36" s="115"/>
      <c r="C36" s="115"/>
      <c r="D36" s="115"/>
      <c r="E36" s="115"/>
      <c r="F36" s="115"/>
      <c r="G36" s="115"/>
      <c r="H36" s="115"/>
      <c r="I36" s="33" t="s">
        <v>27</v>
      </c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4"/>
      <c r="AC36" s="34"/>
      <c r="AD36" s="34"/>
      <c r="AE36" s="34"/>
      <c r="AF36" s="34"/>
      <c r="AG36" s="34"/>
      <c r="AH36" s="34"/>
      <c r="AI36" s="34"/>
      <c r="AJ36" s="2"/>
      <c r="AK36" s="2"/>
      <c r="AL36" s="2"/>
      <c r="AM36" s="2"/>
      <c r="AN36" s="2"/>
    </row>
    <row r="37" spans="1:40" s="1" customFormat="1" ht="18.75" customHeight="1">
      <c r="A37" s="115"/>
      <c r="B37" s="115"/>
      <c r="C37" s="115"/>
      <c r="D37" s="115"/>
      <c r="E37" s="115"/>
      <c r="F37" s="115"/>
      <c r="G37" s="115"/>
      <c r="H37" s="115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3"/>
      <c r="Y37" s="36"/>
      <c r="Z37" s="37"/>
      <c r="AA37" s="37"/>
      <c r="AB37" s="34"/>
      <c r="AC37" s="34"/>
      <c r="AD37" s="34"/>
      <c r="AE37" s="34"/>
      <c r="AF37" s="34"/>
      <c r="AG37" s="34"/>
      <c r="AH37" s="34"/>
      <c r="AI37" s="34"/>
      <c r="AJ37" s="2"/>
      <c r="AK37" s="2"/>
      <c r="AL37" s="2"/>
      <c r="AM37" s="2"/>
      <c r="AN37" s="2"/>
    </row>
    <row r="38" spans="1:40" s="1" customFormat="1" ht="13.5" customHeight="1">
      <c r="A38" s="115"/>
      <c r="B38" s="115"/>
      <c r="C38" s="115"/>
      <c r="D38" s="115"/>
      <c r="E38" s="115"/>
      <c r="F38" s="115"/>
      <c r="G38" s="115"/>
      <c r="H38" s="115"/>
      <c r="I38" s="15" t="s">
        <v>6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33"/>
      <c r="Y38" s="15" t="s">
        <v>4</v>
      </c>
      <c r="Z38" s="15"/>
      <c r="AA38" s="15"/>
      <c r="AB38" s="34"/>
      <c r="AC38" s="34"/>
      <c r="AD38" s="34"/>
      <c r="AE38" s="34"/>
      <c r="AF38" s="34"/>
      <c r="AG38" s="34"/>
      <c r="AH38" s="34"/>
      <c r="AI38" s="34"/>
      <c r="AJ38" s="2"/>
      <c r="AK38" s="2"/>
      <c r="AL38" s="2"/>
      <c r="AM38" s="2"/>
      <c r="AN38" s="2"/>
    </row>
    <row r="39" spans="1:34" s="1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34" s="1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34" s="1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s="1" customFormat="1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s="1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s="1" customFormat="1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s="1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s="1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s="1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s="1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s="1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s="1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</sheetData>
  <sheetProtection password="CEEF" sheet="1" selectLockedCells="1"/>
  <mergeCells count="307">
    <mergeCell ref="X2:Z2"/>
    <mergeCell ref="A36:H38"/>
    <mergeCell ref="A33:J33"/>
    <mergeCell ref="A34:J34"/>
    <mergeCell ref="A35:J35"/>
    <mergeCell ref="I36:AA36"/>
    <mergeCell ref="N33:P33"/>
    <mergeCell ref="N34:P35"/>
    <mergeCell ref="T3:Z4"/>
    <mergeCell ref="K21:L21"/>
    <mergeCell ref="T2:V2"/>
    <mergeCell ref="A29:I30"/>
    <mergeCell ref="C27:D27"/>
    <mergeCell ref="N26:O26"/>
    <mergeCell ref="I10:J10"/>
    <mergeCell ref="I11:J11"/>
    <mergeCell ref="I12:J12"/>
    <mergeCell ref="I15:J15"/>
    <mergeCell ref="K22:L22"/>
    <mergeCell ref="A17:B17"/>
    <mergeCell ref="A19:B19"/>
    <mergeCell ref="A18:B18"/>
    <mergeCell ref="C18:D18"/>
    <mergeCell ref="A31:O31"/>
    <mergeCell ref="E23:F23"/>
    <mergeCell ref="C24:D24"/>
    <mergeCell ref="C21:D21"/>
    <mergeCell ref="A27:B27"/>
    <mergeCell ref="N27:O27"/>
    <mergeCell ref="A26:B26"/>
    <mergeCell ref="M33:M35"/>
    <mergeCell ref="A32:O32"/>
    <mergeCell ref="K34:L35"/>
    <mergeCell ref="K33:L33"/>
    <mergeCell ref="A24:B24"/>
    <mergeCell ref="K24:L24"/>
    <mergeCell ref="I24:J24"/>
    <mergeCell ref="A25:B25"/>
    <mergeCell ref="I25:J25"/>
    <mergeCell ref="N25:O25"/>
    <mergeCell ref="T31:AI31"/>
    <mergeCell ref="T32:AI32"/>
    <mergeCell ref="AD33:AE33"/>
    <mergeCell ref="P31:S32"/>
    <mergeCell ref="Q33:S35"/>
    <mergeCell ref="T34:AC34"/>
    <mergeCell ref="AG34:AI35"/>
    <mergeCell ref="T33:AC33"/>
    <mergeCell ref="AG33:AI33"/>
    <mergeCell ref="T35:AC35"/>
    <mergeCell ref="M4:R4"/>
    <mergeCell ref="J30:O30"/>
    <mergeCell ref="P16:R16"/>
    <mergeCell ref="P17:R17"/>
    <mergeCell ref="P18:R18"/>
    <mergeCell ref="P19:R19"/>
    <mergeCell ref="P20:R20"/>
    <mergeCell ref="N24:O24"/>
    <mergeCell ref="J29:O29"/>
    <mergeCell ref="K27:L27"/>
    <mergeCell ref="S22:U22"/>
    <mergeCell ref="S23:U23"/>
    <mergeCell ref="S21:U21"/>
    <mergeCell ref="P22:R22"/>
    <mergeCell ref="P21:R21"/>
    <mergeCell ref="AA29:AI30"/>
    <mergeCell ref="P23:R23"/>
    <mergeCell ref="Q30:T30"/>
    <mergeCell ref="P29:P30"/>
    <mergeCell ref="U29:U30"/>
    <mergeCell ref="P27:R27"/>
    <mergeCell ref="Q29:T29"/>
    <mergeCell ref="S27:U27"/>
    <mergeCell ref="A11:B11"/>
    <mergeCell ref="A12:B12"/>
    <mergeCell ref="C9:F9"/>
    <mergeCell ref="E10:F10"/>
    <mergeCell ref="C11:D11"/>
    <mergeCell ref="C12:D12"/>
    <mergeCell ref="A9:B10"/>
    <mergeCell ref="I17:J17"/>
    <mergeCell ref="I19:J19"/>
    <mergeCell ref="I18:J18"/>
    <mergeCell ref="E11:F11"/>
    <mergeCell ref="E12:F12"/>
    <mergeCell ref="E27:F27"/>
    <mergeCell ref="E16:F16"/>
    <mergeCell ref="I13:J13"/>
    <mergeCell ref="E21:F21"/>
    <mergeCell ref="E18:F18"/>
    <mergeCell ref="E13:F13"/>
    <mergeCell ref="I16:J16"/>
    <mergeCell ref="K14:L14"/>
    <mergeCell ref="C10:D10"/>
    <mergeCell ref="C23:D23"/>
    <mergeCell ref="I23:J23"/>
    <mergeCell ref="I14:J14"/>
    <mergeCell ref="I22:J22"/>
    <mergeCell ref="I21:J21"/>
    <mergeCell ref="I20:J20"/>
    <mergeCell ref="A13:B13"/>
    <mergeCell ref="A14:B14"/>
    <mergeCell ref="A15:B15"/>
    <mergeCell ref="A16:B16"/>
    <mergeCell ref="I9:L9"/>
    <mergeCell ref="C17:D17"/>
    <mergeCell ref="C16:D16"/>
    <mergeCell ref="K17:L17"/>
    <mergeCell ref="K16:L16"/>
    <mergeCell ref="K13:L13"/>
    <mergeCell ref="G9:G10"/>
    <mergeCell ref="H9:H27"/>
    <mergeCell ref="E26:F26"/>
    <mergeCell ref="I27:J27"/>
    <mergeCell ref="C22:D22"/>
    <mergeCell ref="C19:D19"/>
    <mergeCell ref="C13:D13"/>
    <mergeCell ref="C15:D15"/>
    <mergeCell ref="C14:D14"/>
    <mergeCell ref="E17:F17"/>
    <mergeCell ref="E14:F14"/>
    <mergeCell ref="E15:F15"/>
    <mergeCell ref="E24:F24"/>
    <mergeCell ref="A20:B20"/>
    <mergeCell ref="A22:B22"/>
    <mergeCell ref="A23:B23"/>
    <mergeCell ref="A21:B21"/>
    <mergeCell ref="C20:D20"/>
    <mergeCell ref="E20:F20"/>
    <mergeCell ref="E19:F19"/>
    <mergeCell ref="S19:U19"/>
    <mergeCell ref="S20:U20"/>
    <mergeCell ref="S18:U18"/>
    <mergeCell ref="K19:L19"/>
    <mergeCell ref="K20:L20"/>
    <mergeCell ref="N18:O18"/>
    <mergeCell ref="S17:U17"/>
    <mergeCell ref="N17:O17"/>
    <mergeCell ref="K18:L18"/>
    <mergeCell ref="M9:M10"/>
    <mergeCell ref="N14:O14"/>
    <mergeCell ref="N9:O10"/>
    <mergeCell ref="N16:O16"/>
    <mergeCell ref="K11:L11"/>
    <mergeCell ref="K12:L12"/>
    <mergeCell ref="K15:L15"/>
    <mergeCell ref="N22:O22"/>
    <mergeCell ref="N21:O21"/>
    <mergeCell ref="N19:O19"/>
    <mergeCell ref="N11:O11"/>
    <mergeCell ref="N12:O12"/>
    <mergeCell ref="N13:O13"/>
    <mergeCell ref="N15:O15"/>
    <mergeCell ref="N20:O20"/>
    <mergeCell ref="Y12:Z12"/>
    <mergeCell ref="Y10:Z10"/>
    <mergeCell ref="S16:U16"/>
    <mergeCell ref="Y14:Z14"/>
    <mergeCell ref="W15:X15"/>
    <mergeCell ref="W14:X14"/>
    <mergeCell ref="Y15:Z15"/>
    <mergeCell ref="Y16:Z16"/>
    <mergeCell ref="P9:U11"/>
    <mergeCell ref="P12:U15"/>
    <mergeCell ref="W22:X22"/>
    <mergeCell ref="V9:V10"/>
    <mergeCell ref="W10:X10"/>
    <mergeCell ref="W13:X13"/>
    <mergeCell ref="W21:X21"/>
    <mergeCell ref="W20:X20"/>
    <mergeCell ref="W9:Z9"/>
    <mergeCell ref="W11:X11"/>
    <mergeCell ref="Y13:Z13"/>
    <mergeCell ref="W16:X16"/>
    <mergeCell ref="W25:X25"/>
    <mergeCell ref="W26:X26"/>
    <mergeCell ref="K26:L26"/>
    <mergeCell ref="C26:D26"/>
    <mergeCell ref="I26:J26"/>
    <mergeCell ref="P25:R25"/>
    <mergeCell ref="P26:R26"/>
    <mergeCell ref="S26:U26"/>
    <mergeCell ref="E25:F25"/>
    <mergeCell ref="S25:U25"/>
    <mergeCell ref="P24:R24"/>
    <mergeCell ref="S24:U24"/>
    <mergeCell ref="AH11:AI11"/>
    <mergeCell ref="AC11:AD11"/>
    <mergeCell ref="AE11:AF11"/>
    <mergeCell ref="AH13:AI13"/>
    <mergeCell ref="AE12:AF12"/>
    <mergeCell ref="AC12:AD12"/>
    <mergeCell ref="AH12:AI12"/>
    <mergeCell ref="AE13:AF13"/>
    <mergeCell ref="W23:X23"/>
    <mergeCell ref="W24:X24"/>
    <mergeCell ref="Y19:Z19"/>
    <mergeCell ref="AG9:AG10"/>
    <mergeCell ref="AH9:AI10"/>
    <mergeCell ref="AC10:AD10"/>
    <mergeCell ref="AE10:AF10"/>
    <mergeCell ref="AC9:AF9"/>
    <mergeCell ref="W19:X19"/>
    <mergeCell ref="Y17:Z17"/>
    <mergeCell ref="AH14:AI14"/>
    <mergeCell ref="AC15:AD15"/>
    <mergeCell ref="AE15:AF15"/>
    <mergeCell ref="AH15:AI15"/>
    <mergeCell ref="AE14:AF14"/>
    <mergeCell ref="AC14:AD14"/>
    <mergeCell ref="AH17:AI17"/>
    <mergeCell ref="AC16:AD16"/>
    <mergeCell ref="AE16:AF16"/>
    <mergeCell ref="N23:O23"/>
    <mergeCell ref="K23:L23"/>
    <mergeCell ref="E22:F22"/>
    <mergeCell ref="AH16:AI16"/>
    <mergeCell ref="Y23:Z23"/>
    <mergeCell ref="W17:X17"/>
    <mergeCell ref="Y18:Z18"/>
    <mergeCell ref="AH18:AI18"/>
    <mergeCell ref="AC19:AD19"/>
    <mergeCell ref="AE19:AF19"/>
    <mergeCell ref="AH19:AI19"/>
    <mergeCell ref="AC18:AD18"/>
    <mergeCell ref="AE18:AF18"/>
    <mergeCell ref="AH20:AI20"/>
    <mergeCell ref="AC21:AD21"/>
    <mergeCell ref="AE21:AF21"/>
    <mergeCell ref="AH21:AI21"/>
    <mergeCell ref="AC20:AD20"/>
    <mergeCell ref="AE20:AF20"/>
    <mergeCell ref="AH24:AI24"/>
    <mergeCell ref="AC26:AD26"/>
    <mergeCell ref="AE26:AF26"/>
    <mergeCell ref="AH26:AI26"/>
    <mergeCell ref="AC24:AD24"/>
    <mergeCell ref="AE24:AF24"/>
    <mergeCell ref="AC25:AD25"/>
    <mergeCell ref="AE25:AF25"/>
    <mergeCell ref="AH25:AI25"/>
    <mergeCell ref="AH22:AI22"/>
    <mergeCell ref="AC23:AD23"/>
    <mergeCell ref="AE23:AF23"/>
    <mergeCell ref="AH23:AI23"/>
    <mergeCell ref="AE22:AF22"/>
    <mergeCell ref="AC22:AD22"/>
    <mergeCell ref="AE27:AF27"/>
    <mergeCell ref="Y22:Z22"/>
    <mergeCell ref="Y25:Z25"/>
    <mergeCell ref="AA9:AA10"/>
    <mergeCell ref="Y11:Z11"/>
    <mergeCell ref="Y27:Z27"/>
    <mergeCell ref="AC27:AD27"/>
    <mergeCell ref="AC13:AD13"/>
    <mergeCell ref="AC17:AD17"/>
    <mergeCell ref="AE17:AF17"/>
    <mergeCell ref="D6:H6"/>
    <mergeCell ref="O5:Q5"/>
    <mergeCell ref="O6:Q6"/>
    <mergeCell ref="R5:T5"/>
    <mergeCell ref="AB9:AB27"/>
    <mergeCell ref="Y26:Z26"/>
    <mergeCell ref="Y24:Z24"/>
    <mergeCell ref="W18:X18"/>
    <mergeCell ref="Y20:Z20"/>
    <mergeCell ref="Y21:Z21"/>
    <mergeCell ref="AA1:AG6"/>
    <mergeCell ref="S1:Z1"/>
    <mergeCell ref="A1:R1"/>
    <mergeCell ref="K10:L10"/>
    <mergeCell ref="M5:N5"/>
    <mergeCell ref="M6:N6"/>
    <mergeCell ref="A5:C5"/>
    <mergeCell ref="A6:C6"/>
    <mergeCell ref="I5:J5"/>
    <mergeCell ref="I6:J6"/>
    <mergeCell ref="K5:L5"/>
    <mergeCell ref="K6:L6"/>
    <mergeCell ref="R6:T6"/>
    <mergeCell ref="U6:Y6"/>
    <mergeCell ref="A7:C7"/>
    <mergeCell ref="V29:Z29"/>
    <mergeCell ref="W12:X12"/>
    <mergeCell ref="W27:X27"/>
    <mergeCell ref="D7:AI8"/>
    <mergeCell ref="D5:H5"/>
    <mergeCell ref="K25:L25"/>
    <mergeCell ref="C25:D25"/>
    <mergeCell ref="AH27:AI27"/>
    <mergeCell ref="I38:W38"/>
    <mergeCell ref="I37:W37"/>
    <mergeCell ref="AD34:AE35"/>
    <mergeCell ref="X37:X38"/>
    <mergeCell ref="AB36:AI38"/>
    <mergeCell ref="AF33:AF35"/>
    <mergeCell ref="Y37:AA37"/>
    <mergeCell ref="Y38:AA38"/>
    <mergeCell ref="M2:R2"/>
    <mergeCell ref="M3:R3"/>
    <mergeCell ref="A4:L4"/>
    <mergeCell ref="G2:L2"/>
    <mergeCell ref="G3:L3"/>
    <mergeCell ref="A2:E2"/>
    <mergeCell ref="A3:E3"/>
    <mergeCell ref="V30:Z30"/>
    <mergeCell ref="A28:AI28"/>
  </mergeCells>
  <dataValidations count="3">
    <dataValidation type="time" allowBlank="1" showInputMessage="1" showErrorMessage="1" errorTitle="Incorrect Time Format" error="Time should be entered in the following format: 12:00 AM" sqref="E11:F11">
      <formula1>0</formula1>
      <formula2>0.999988425925926</formula2>
    </dataValidation>
    <dataValidation type="time" allowBlank="1" showInputMessage="1" showErrorMessage="1" errorTitle="Incorrect Time Format" error="Time should be entered in the following format: 12:00 AM or 0:00" sqref="C11:D11 C12:F27">
      <formula1>0</formula1>
      <formula2>0.999988425925926</formula2>
    </dataValidation>
    <dataValidation type="time" allowBlank="1" showInputMessage="1" showErrorMessage="1" errorTitle="Incorrect Time Format" error="Time should be entered in the following format: 12:00 AM or 0:00&#10;" sqref="I11:L27 AC11:AF27 W11:Z27">
      <formula1>0</formula1>
      <formula2>0.999988425925926</formula2>
    </dataValidation>
  </dataValidations>
  <printOptions horizontalCentered="1" verticalCentered="1"/>
  <pageMargins left="0.25" right="0.25" top="0.2" bottom="0.2" header="0" footer="0"/>
  <pageSetup horizontalDpi="600" verticalDpi="600" orientation="landscape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Mvelado</dc:creator>
  <cp:keywords/>
  <dc:description/>
  <cp:lastModifiedBy>Windows User</cp:lastModifiedBy>
  <cp:lastPrinted>2014-01-08T20:28:27Z</cp:lastPrinted>
  <dcterms:created xsi:type="dcterms:W3CDTF">2004-04-07T16:51:44Z</dcterms:created>
  <dcterms:modified xsi:type="dcterms:W3CDTF">2014-01-08T20:29:31Z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